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\Desktop\令和4年5月改定\依頼書(Excel)\"/>
    </mc:Choice>
  </mc:AlternateContent>
  <xr:revisionPtr revIDLastSave="0" documentId="13_ncr:1_{0E817720-DD57-482C-AA48-3EF153850C9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木曽諏訪地区" sheetId="3" r:id="rId1"/>
  </sheets>
  <definedNames>
    <definedName name="_xlnm.Print_Area" localSheetId="0">木曽諏訪地区!$A$1:$M$44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3" l="1"/>
  <c r="M15" i="3"/>
  <c r="I2" i="3"/>
  <c r="M20" i="3"/>
  <c r="G21" i="3"/>
  <c r="G20" i="3"/>
  <c r="G13" i="3"/>
  <c r="M19" i="3"/>
  <c r="M18" i="3"/>
  <c r="M17" i="3"/>
  <c r="M16" i="3"/>
  <c r="M13" i="3"/>
  <c r="M14" i="3"/>
  <c r="M21" i="3"/>
  <c r="G19" i="3"/>
  <c r="G18" i="3"/>
  <c r="G17" i="3"/>
  <c r="G16" i="3"/>
  <c r="G14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pr</author>
    <author xml:space="preserve"> </author>
  </authors>
  <commentList>
    <comment ref="A2" authorId="0" shapeId="0" xr:uid="{00000000-0006-0000-0000-000001000000}">
      <text>
        <r>
          <rPr>
            <b/>
            <sz val="10"/>
            <color indexed="81"/>
            <rFont val="ＭＳ Ｐゴシック"/>
            <family val="3"/>
            <charset val="128"/>
          </rPr>
          <t>右空欄に
折込希望日を
2015/01/01(例)と
入力してください。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2" authorId="0" shapeId="0" xr:uid="{00000000-0006-0000-0000-000002000000}">
      <text>
        <r>
          <rPr>
            <b/>
            <sz val="10"/>
            <color indexed="81"/>
            <rFont val="ＭＳ Ｐゴシック"/>
            <family val="3"/>
            <charset val="128"/>
          </rPr>
          <t xml:space="preserve">
折込希望日を
2018/01/01(例)と
入力してください</t>
        </r>
        <r>
          <rPr>
            <b/>
            <sz val="9"/>
            <color indexed="81"/>
            <rFont val="ＭＳ Ｐゴシック"/>
            <family val="3"/>
            <charset val="128"/>
          </rPr>
          <t>。</t>
        </r>
      </text>
    </comment>
    <comment ref="H2" authorId="1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自動で計算されますので変更しない様お願いいたします。
</t>
        </r>
      </text>
    </comment>
    <comment ref="I4" authorId="0" shapeId="0" xr:uid="{00000000-0006-0000-0000-000004000000}">
      <text>
        <r>
          <rPr>
            <b/>
            <sz val="10"/>
            <color indexed="81"/>
            <rFont val="ＭＳ Ｐゴシック"/>
            <family val="3"/>
            <charset val="128"/>
          </rPr>
          <t xml:space="preserve"> 選択してください
 (B5・A4・B4の折込料の
 単価は同じです)</t>
        </r>
      </text>
    </comment>
    <comment ref="I5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厚手や変形の場合
</t>
        </r>
        <r>
          <rPr>
            <b/>
            <sz val="10"/>
            <color indexed="81"/>
            <rFont val="ＭＳ Ｐゴシック"/>
            <family val="3"/>
            <charset val="128"/>
          </rPr>
          <t>選択してください</t>
        </r>
      </text>
    </comment>
    <comment ref="I8" authorId="0" shapeId="0" xr:uid="{00000000-0006-0000-0000-000006000000}">
      <text>
        <r>
          <rPr>
            <sz val="9"/>
            <color indexed="81"/>
            <rFont val="ＭＳ Ｐゴシック"/>
            <family val="3"/>
            <charset val="128"/>
          </rPr>
          <t xml:space="preserve">
　</t>
        </r>
        <r>
          <rPr>
            <b/>
            <sz val="10"/>
            <color indexed="81"/>
            <rFont val="ＭＳ Ｐゴシック"/>
            <family val="3"/>
            <charset val="128"/>
          </rPr>
          <t>選択してください</t>
        </r>
      </text>
    </comment>
    <comment ref="I9" authorId="0" shapeId="0" xr:uid="{00000000-0006-0000-0000-000007000000}">
      <text>
        <r>
          <rPr>
            <sz val="9"/>
            <color indexed="81"/>
            <rFont val="ＭＳ Ｐゴシック"/>
            <family val="3"/>
            <charset val="128"/>
          </rPr>
          <t xml:space="preserve">
　</t>
        </r>
        <r>
          <rPr>
            <b/>
            <sz val="10"/>
            <color indexed="81"/>
            <rFont val="ＭＳ Ｐゴシック"/>
            <family val="3"/>
            <charset val="128"/>
          </rPr>
          <t>選択してください</t>
        </r>
      </text>
    </comment>
  </commentList>
</comments>
</file>

<file path=xl/sharedStrings.xml><?xml version="1.0" encoding="utf-8"?>
<sst xmlns="http://schemas.openxmlformats.org/spreadsheetml/2006/main" count="82" uniqueCount="68">
  <si>
    <t>折込月日</t>
    <rPh sb="0" eb="2">
      <t>オリコ</t>
    </rPh>
    <rPh sb="2" eb="4">
      <t>ツキヒ</t>
    </rPh>
    <phoneticPr fontId="2"/>
  </si>
  <si>
    <t>月</t>
    <rPh sb="0" eb="1">
      <t>ツキ</t>
    </rPh>
    <phoneticPr fontId="2"/>
  </si>
  <si>
    <t>印刷会社</t>
    <rPh sb="0" eb="2">
      <t>インサツ</t>
    </rPh>
    <rPh sb="2" eb="4">
      <t>カイシャ</t>
    </rPh>
    <phoneticPr fontId="2"/>
  </si>
  <si>
    <t>支払方法</t>
    <rPh sb="0" eb="2">
      <t>シハライ</t>
    </rPh>
    <rPh sb="2" eb="4">
      <t>ホウホウ</t>
    </rPh>
    <phoneticPr fontId="2"/>
  </si>
  <si>
    <t>枚</t>
    <rPh sb="0" eb="1">
      <t>マイ</t>
    </rPh>
    <phoneticPr fontId="2"/>
  </si>
  <si>
    <t>名 称</t>
    <phoneticPr fontId="2"/>
  </si>
  <si>
    <t>電 話</t>
    <phoneticPr fontId="2"/>
  </si>
  <si>
    <t>枚 数</t>
    <rPh sb="0" eb="1">
      <t>マイ</t>
    </rPh>
    <rPh sb="2" eb="3">
      <t>カズ</t>
    </rPh>
    <phoneticPr fontId="2"/>
  </si>
  <si>
    <t>タイトル</t>
    <phoneticPr fontId="2"/>
  </si>
  <si>
    <t>広 告 主</t>
    <phoneticPr fontId="2"/>
  </si>
  <si>
    <t>住 所</t>
    <phoneticPr fontId="2"/>
  </si>
  <si>
    <t>代 理 店</t>
    <phoneticPr fontId="2"/>
  </si>
  <si>
    <t>日締め</t>
    <rPh sb="0" eb="1">
      <t>ヒ</t>
    </rPh>
    <rPh sb="1" eb="2">
      <t>シ</t>
    </rPh>
    <phoneticPr fontId="2"/>
  </si>
  <si>
    <t>販 売 店 名</t>
    <rPh sb="0" eb="1">
      <t>ハン</t>
    </rPh>
    <rPh sb="2" eb="3">
      <t>バイ</t>
    </rPh>
    <rPh sb="4" eb="5">
      <t>ミセ</t>
    </rPh>
    <rPh sb="6" eb="7">
      <t>ナ</t>
    </rPh>
    <phoneticPr fontId="2"/>
  </si>
  <si>
    <t>依 頼 枚 数</t>
    <rPh sb="0" eb="1">
      <t>エ</t>
    </rPh>
    <rPh sb="2" eb="3">
      <t>ライ</t>
    </rPh>
    <rPh sb="4" eb="5">
      <t>マイ</t>
    </rPh>
    <rPh sb="6" eb="7">
      <t>カズ</t>
    </rPh>
    <phoneticPr fontId="2"/>
  </si>
  <si>
    <t>扱い紙</t>
    <rPh sb="0" eb="1">
      <t>アツカ</t>
    </rPh>
    <rPh sb="2" eb="3">
      <t>カミ</t>
    </rPh>
    <phoneticPr fontId="2"/>
  </si>
  <si>
    <t>全　紙</t>
    <rPh sb="0" eb="1">
      <t>ゼン</t>
    </rPh>
    <rPh sb="2" eb="3">
      <t>カミ</t>
    </rPh>
    <phoneticPr fontId="2"/>
  </si>
  <si>
    <t>支払者</t>
    <rPh sb="0" eb="1">
      <t>ササ</t>
    </rPh>
    <rPh sb="1" eb="2">
      <t>フツ</t>
    </rPh>
    <rPh sb="2" eb="3">
      <t>モノ</t>
    </rPh>
    <phoneticPr fontId="2"/>
  </si>
  <si>
    <t>総枚数</t>
    <rPh sb="0" eb="1">
      <t>ソウ</t>
    </rPh>
    <rPh sb="1" eb="2">
      <t>マイ</t>
    </rPh>
    <rPh sb="2" eb="3">
      <t>カズ</t>
    </rPh>
    <phoneticPr fontId="2"/>
  </si>
  <si>
    <t>〒390-0874　長野県松本市大手 ４ - 10 - ２</t>
    <rPh sb="10" eb="13">
      <t>ナガノケン</t>
    </rPh>
    <rPh sb="13" eb="16">
      <t>マツモトシ</t>
    </rPh>
    <rPh sb="16" eb="18">
      <t>オオテ</t>
    </rPh>
    <phoneticPr fontId="2"/>
  </si>
  <si>
    <r>
      <t>）</t>
    </r>
    <r>
      <rPr>
        <sz val="8"/>
        <rFont val="HG明朝B"/>
        <family val="1"/>
        <charset val="128"/>
      </rPr>
      <t>支払い</t>
    </r>
    <rPh sb="1" eb="3">
      <t>シハラ</t>
    </rPh>
    <phoneticPr fontId="2"/>
  </si>
  <si>
    <t>日</t>
    <rPh sb="0" eb="1">
      <t>ヒ</t>
    </rPh>
    <phoneticPr fontId="2"/>
  </si>
  <si>
    <t>読</t>
    <rPh sb="0" eb="1">
      <t>ヨ</t>
    </rPh>
    <phoneticPr fontId="2"/>
  </si>
  <si>
    <t>中</t>
    <rPh sb="0" eb="1">
      <t>ナカ</t>
    </rPh>
    <phoneticPr fontId="2"/>
  </si>
  <si>
    <t>信・朝・日</t>
    <rPh sb="0" eb="1">
      <t>シン</t>
    </rPh>
    <rPh sb="2" eb="3">
      <t>アサ</t>
    </rPh>
    <rPh sb="4" eb="5">
      <t>ヒ</t>
    </rPh>
    <phoneticPr fontId="2"/>
  </si>
  <si>
    <t>毎</t>
    <rPh sb="0" eb="1">
      <t>マイ</t>
    </rPh>
    <phoneticPr fontId="2"/>
  </si>
  <si>
    <t>産</t>
    <rPh sb="0" eb="1">
      <t>サン</t>
    </rPh>
    <phoneticPr fontId="2"/>
  </si>
  <si>
    <t>電話(0263) 36-1112(代)FAX(0263)36-1113</t>
    <phoneticPr fontId="2"/>
  </si>
  <si>
    <t>orikomi@matsusen.co.jp</t>
    <phoneticPr fontId="2"/>
  </si>
  <si>
    <t>□□□□</t>
    <phoneticPr fontId="2"/>
  </si>
  <si>
    <t>中 信 折 込 セ ン タ ー</t>
    <rPh sb="0" eb="1">
      <t>ナカ</t>
    </rPh>
    <rPh sb="2" eb="3">
      <t>シン</t>
    </rPh>
    <rPh sb="4" eb="5">
      <t>オリ</t>
    </rPh>
    <rPh sb="6" eb="7">
      <t>コミ</t>
    </rPh>
    <phoneticPr fontId="2"/>
  </si>
  <si>
    <t>中・産</t>
    <rPh sb="0" eb="1">
      <t>ナカ</t>
    </rPh>
    <rPh sb="2" eb="3">
      <t>サン</t>
    </rPh>
    <phoneticPr fontId="2"/>
  </si>
  <si>
    <t>読・産</t>
    <rPh sb="0" eb="1">
      <t>ヨ</t>
    </rPh>
    <rPh sb="2" eb="3">
      <t>サン</t>
    </rPh>
    <phoneticPr fontId="2"/>
  </si>
  <si>
    <t>読・中</t>
    <rPh sb="0" eb="1">
      <t>ヨ</t>
    </rPh>
    <rPh sb="2" eb="3">
      <t>チュウ</t>
    </rPh>
    <phoneticPr fontId="2"/>
  </si>
  <si>
    <t>信･朝･毎･読
日･産･日報</t>
    <rPh sb="0" eb="1">
      <t>シン</t>
    </rPh>
    <rPh sb="2" eb="3">
      <t>アサ</t>
    </rPh>
    <rPh sb="4" eb="5">
      <t>マイ</t>
    </rPh>
    <rPh sb="6" eb="7">
      <t>ヨ</t>
    </rPh>
    <rPh sb="8" eb="9">
      <t>ヒ</t>
    </rPh>
    <rPh sb="10" eb="11">
      <t>サン</t>
    </rPh>
    <rPh sb="12" eb="14">
      <t>ニッポウ</t>
    </rPh>
    <phoneticPr fontId="2"/>
  </si>
  <si>
    <t>信･朝
毎･日･産</t>
    <rPh sb="0" eb="1">
      <t>シン</t>
    </rPh>
    <rPh sb="2" eb="3">
      <t>アサ</t>
    </rPh>
    <rPh sb="4" eb="5">
      <t>マイ</t>
    </rPh>
    <rPh sb="6" eb="7">
      <t>ヒ</t>
    </rPh>
    <rPh sb="8" eb="9">
      <t>サン</t>
    </rPh>
    <phoneticPr fontId="2"/>
  </si>
  <si>
    <t>サイズ</t>
    <phoneticPr fontId="2"/>
  </si>
  <si>
    <t xml:space="preserve">（    </t>
    <phoneticPr fontId="2"/>
  </si>
  <si>
    <t xml:space="preserve">　様 </t>
    <rPh sb="1" eb="2">
      <t>サマ</t>
    </rPh>
    <phoneticPr fontId="2"/>
  </si>
  <si>
    <t xml:space="preserve"> 様</t>
    <rPh sb="1" eb="2">
      <t>サマ</t>
    </rPh>
    <phoneticPr fontId="2"/>
  </si>
  <si>
    <t>〈備考〉</t>
    <rPh sb="1" eb="3">
      <t>ビコウ</t>
    </rPh>
    <phoneticPr fontId="2"/>
  </si>
  <si>
    <t xml:space="preserve"> 　諏訪地区　信毎系</t>
    <rPh sb="2" eb="4">
      <t>スワ</t>
    </rPh>
    <rPh sb="4" eb="6">
      <t>チク</t>
    </rPh>
    <rPh sb="7" eb="8">
      <t>シン</t>
    </rPh>
    <rPh sb="8" eb="9">
      <t>マイ</t>
    </rPh>
    <rPh sb="9" eb="10">
      <t>ケイ</t>
    </rPh>
    <phoneticPr fontId="2"/>
  </si>
  <si>
    <t xml:space="preserve"> 　諏訪地区　他紙系</t>
    <rPh sb="2" eb="4">
      <t>スワ</t>
    </rPh>
    <rPh sb="4" eb="6">
      <t>チク</t>
    </rPh>
    <rPh sb="7" eb="10">
      <t>タシケイ</t>
    </rPh>
    <phoneticPr fontId="2"/>
  </si>
  <si>
    <t>信・朝
毎・日</t>
    <rPh sb="0" eb="1">
      <t>シン</t>
    </rPh>
    <rPh sb="2" eb="3">
      <t>アサ</t>
    </rPh>
    <rPh sb="4" eb="5">
      <t>マイ</t>
    </rPh>
    <rPh sb="6" eb="7">
      <t>ヒ</t>
    </rPh>
    <phoneticPr fontId="2"/>
  </si>
  <si>
    <r>
      <rPr>
        <sz val="11"/>
        <rFont val="HGPｺﾞｼｯｸE"/>
        <family val="3"/>
        <charset val="128"/>
      </rPr>
      <t xml:space="preserve"> 5020</t>
    </r>
    <r>
      <rPr>
        <sz val="12"/>
        <rFont val="HG明朝B"/>
        <family val="1"/>
        <charset val="128"/>
      </rPr>
      <t>　岡谷・浜</t>
    </r>
    <rPh sb="6" eb="8">
      <t>オカヤ</t>
    </rPh>
    <rPh sb="9" eb="10">
      <t>ハマ</t>
    </rPh>
    <phoneticPr fontId="2"/>
  </si>
  <si>
    <r>
      <rPr>
        <sz val="12"/>
        <rFont val="HGPｺﾞｼｯｸE"/>
        <family val="3"/>
        <charset val="128"/>
      </rPr>
      <t xml:space="preserve"> </t>
    </r>
    <r>
      <rPr>
        <sz val="11"/>
        <rFont val="HGPｺﾞｼｯｸE"/>
        <family val="3"/>
        <charset val="128"/>
      </rPr>
      <t>5010</t>
    </r>
    <r>
      <rPr>
        <sz val="12"/>
        <rFont val="HG明朝B"/>
        <family val="1"/>
        <charset val="128"/>
      </rPr>
      <t>　川岸・唐沢</t>
    </r>
    <rPh sb="6" eb="8">
      <t>カワギシ</t>
    </rPh>
    <rPh sb="9" eb="11">
      <t>カラサワ</t>
    </rPh>
    <phoneticPr fontId="2"/>
  </si>
  <si>
    <r>
      <rPr>
        <sz val="11"/>
        <rFont val="HGPｺﾞｼｯｸE"/>
        <family val="3"/>
        <charset val="128"/>
      </rPr>
      <t xml:space="preserve"> 5035</t>
    </r>
    <r>
      <rPr>
        <sz val="11"/>
        <rFont val="HGP明朝B"/>
        <family val="1"/>
        <charset val="128"/>
      </rPr>
      <t>　</t>
    </r>
    <r>
      <rPr>
        <sz val="12"/>
        <rFont val="HGP明朝B"/>
        <family val="1"/>
        <charset val="128"/>
      </rPr>
      <t>下諏訪東部・渡辺</t>
    </r>
    <rPh sb="6" eb="9">
      <t>シモスワ</t>
    </rPh>
    <rPh sb="9" eb="11">
      <t>トウブ</t>
    </rPh>
    <rPh sb="12" eb="14">
      <t>ワタナベ</t>
    </rPh>
    <phoneticPr fontId="2"/>
  </si>
  <si>
    <r>
      <rPr>
        <sz val="11"/>
        <rFont val="HGPｺﾞｼｯｸE"/>
        <family val="3"/>
        <charset val="128"/>
      </rPr>
      <t xml:space="preserve"> 5060</t>
    </r>
    <r>
      <rPr>
        <sz val="11"/>
        <rFont val="HG明朝B"/>
        <family val="1"/>
        <charset val="128"/>
      </rPr>
      <t>　</t>
    </r>
    <r>
      <rPr>
        <sz val="12"/>
        <rFont val="HG明朝B"/>
        <family val="1"/>
        <charset val="128"/>
      </rPr>
      <t>原村・竹下</t>
    </r>
    <rPh sb="6" eb="8">
      <t>ハラムラ</t>
    </rPh>
    <rPh sb="9" eb="11">
      <t>タケシタ</t>
    </rPh>
    <phoneticPr fontId="2"/>
  </si>
  <si>
    <r>
      <rPr>
        <sz val="11"/>
        <rFont val="HGPｺﾞｼｯｸE"/>
        <family val="3"/>
        <charset val="128"/>
      </rPr>
      <t xml:space="preserve"> 5070</t>
    </r>
    <r>
      <rPr>
        <sz val="11"/>
        <rFont val="HG明朝B"/>
        <family val="1"/>
        <charset val="128"/>
      </rPr>
      <t>　</t>
    </r>
    <r>
      <rPr>
        <sz val="12"/>
        <rFont val="HG明朝B"/>
        <family val="1"/>
        <charset val="128"/>
      </rPr>
      <t>富士見・竹内</t>
    </r>
    <rPh sb="6" eb="9">
      <t>フジミ</t>
    </rPh>
    <rPh sb="10" eb="12">
      <t>タケウチ</t>
    </rPh>
    <phoneticPr fontId="2"/>
  </si>
  <si>
    <r>
      <rPr>
        <sz val="12"/>
        <rFont val="HGPｺﾞｼｯｸE"/>
        <family val="3"/>
        <charset val="128"/>
      </rPr>
      <t xml:space="preserve"> </t>
    </r>
    <r>
      <rPr>
        <sz val="11"/>
        <rFont val="HGPｺﾞｼｯｸE"/>
        <family val="3"/>
        <charset val="128"/>
      </rPr>
      <t>5040</t>
    </r>
    <r>
      <rPr>
        <sz val="12"/>
        <rFont val="HG明朝B"/>
        <family val="1"/>
        <charset val="128"/>
      </rPr>
      <t>　上諏訪・浜</t>
    </r>
    <rPh sb="6" eb="9">
      <t>カミスワ</t>
    </rPh>
    <rPh sb="10" eb="11">
      <t>ハマ</t>
    </rPh>
    <phoneticPr fontId="2"/>
  </si>
  <si>
    <r>
      <rPr>
        <sz val="11"/>
        <rFont val="HGPｺﾞｼｯｸE"/>
        <family val="3"/>
        <charset val="128"/>
      </rPr>
      <t xml:space="preserve"> 5080</t>
    </r>
    <r>
      <rPr>
        <sz val="11"/>
        <rFont val="HG明朝B"/>
        <family val="1"/>
        <charset val="128"/>
      </rPr>
      <t>　</t>
    </r>
    <r>
      <rPr>
        <sz val="12"/>
        <rFont val="HG明朝B"/>
        <family val="1"/>
        <charset val="128"/>
      </rPr>
      <t>信濃境・平出</t>
    </r>
    <phoneticPr fontId="2"/>
  </si>
  <si>
    <r>
      <rPr>
        <sz val="12"/>
        <rFont val="HGPｺﾞｼｯｸE"/>
        <family val="3"/>
        <charset val="128"/>
      </rPr>
      <t xml:space="preserve"> </t>
    </r>
    <r>
      <rPr>
        <sz val="11"/>
        <rFont val="HGPｺﾞｼｯｸE"/>
        <family val="3"/>
        <charset val="128"/>
      </rPr>
      <t>8410</t>
    </r>
    <r>
      <rPr>
        <sz val="12"/>
        <rFont val="HG明朝B"/>
        <family val="1"/>
        <charset val="128"/>
      </rPr>
      <t>　岡谷・毎日</t>
    </r>
    <rPh sb="6" eb="8">
      <t>オカヤ</t>
    </rPh>
    <rPh sb="9" eb="11">
      <t>マイニチ</t>
    </rPh>
    <phoneticPr fontId="2"/>
  </si>
  <si>
    <r>
      <rPr>
        <sz val="11"/>
        <rFont val="HGPｺﾞｼｯｸE"/>
        <family val="3"/>
        <charset val="128"/>
      </rPr>
      <t xml:space="preserve"> 8430</t>
    </r>
    <r>
      <rPr>
        <sz val="12"/>
        <rFont val="HG明朝B"/>
        <family val="1"/>
        <charset val="128"/>
      </rPr>
      <t>　岡谷・読売</t>
    </r>
    <rPh sb="6" eb="8">
      <t>オカヤ</t>
    </rPh>
    <rPh sb="9" eb="10">
      <t>ヨ</t>
    </rPh>
    <rPh sb="10" eb="11">
      <t>ウ</t>
    </rPh>
    <phoneticPr fontId="2"/>
  </si>
  <si>
    <r>
      <rPr>
        <sz val="12"/>
        <rFont val="HGPｺﾞｼｯｸE"/>
        <family val="3"/>
        <charset val="128"/>
      </rPr>
      <t xml:space="preserve"> </t>
    </r>
    <r>
      <rPr>
        <sz val="11"/>
        <rFont val="HGPｺﾞｼｯｸE"/>
        <family val="3"/>
        <charset val="128"/>
      </rPr>
      <t>8420</t>
    </r>
    <r>
      <rPr>
        <sz val="12"/>
        <rFont val="HG明朝B"/>
        <family val="1"/>
        <charset val="128"/>
      </rPr>
      <t>　岡谷・中日</t>
    </r>
    <rPh sb="6" eb="8">
      <t>オカヤ</t>
    </rPh>
    <rPh sb="9" eb="11">
      <t>チュウニチ</t>
    </rPh>
    <phoneticPr fontId="2"/>
  </si>
  <si>
    <r>
      <rPr>
        <sz val="12"/>
        <rFont val="HGPｺﾞｼｯｸE"/>
        <family val="3"/>
        <charset val="128"/>
      </rPr>
      <t xml:space="preserve"> </t>
    </r>
    <r>
      <rPr>
        <sz val="11"/>
        <rFont val="HGPｺﾞｼｯｸE"/>
        <family val="3"/>
        <charset val="128"/>
      </rPr>
      <t>8440</t>
    </r>
    <r>
      <rPr>
        <sz val="12"/>
        <rFont val="HG明朝B"/>
        <family val="1"/>
        <charset val="128"/>
      </rPr>
      <t>　岡谷・産経</t>
    </r>
    <rPh sb="6" eb="8">
      <t>オカヤ</t>
    </rPh>
    <rPh sb="9" eb="11">
      <t>サンケイ</t>
    </rPh>
    <phoneticPr fontId="2"/>
  </si>
  <si>
    <r>
      <rPr>
        <sz val="12"/>
        <rFont val="HGPｺﾞｼｯｸE"/>
        <family val="3"/>
        <charset val="128"/>
      </rPr>
      <t xml:space="preserve"> </t>
    </r>
    <r>
      <rPr>
        <sz val="11"/>
        <rFont val="HGPｺﾞｼｯｸE"/>
        <family val="3"/>
        <charset val="128"/>
      </rPr>
      <t>8460</t>
    </r>
    <r>
      <rPr>
        <sz val="12"/>
        <rFont val="HG明朝B"/>
        <family val="1"/>
        <charset val="128"/>
      </rPr>
      <t>　下諏訪・中日</t>
    </r>
    <rPh sb="6" eb="9">
      <t>シモスワ</t>
    </rPh>
    <rPh sb="10" eb="12">
      <t>チュウニチ</t>
    </rPh>
    <phoneticPr fontId="2"/>
  </si>
  <si>
    <r>
      <rPr>
        <sz val="12"/>
        <rFont val="HGPｺﾞｼｯｸE"/>
        <family val="3"/>
        <charset val="128"/>
      </rPr>
      <t xml:space="preserve"> </t>
    </r>
    <r>
      <rPr>
        <sz val="11"/>
        <rFont val="HGPｺﾞｼｯｸE"/>
        <family val="3"/>
        <charset val="128"/>
      </rPr>
      <t>8522</t>
    </r>
    <r>
      <rPr>
        <sz val="12"/>
        <rFont val="HG明朝B"/>
        <family val="1"/>
        <charset val="128"/>
      </rPr>
      <t>　上諏訪・読売</t>
    </r>
    <rPh sb="6" eb="9">
      <t>カミスワ</t>
    </rPh>
    <rPh sb="10" eb="12">
      <t>ヨミウリ</t>
    </rPh>
    <phoneticPr fontId="2"/>
  </si>
  <si>
    <r>
      <rPr>
        <sz val="12"/>
        <rFont val="HGPｺﾞｼｯｸE"/>
        <family val="3"/>
        <charset val="128"/>
      </rPr>
      <t xml:space="preserve"> </t>
    </r>
    <r>
      <rPr>
        <sz val="11"/>
        <rFont val="HGPｺﾞｼｯｸE"/>
        <family val="3"/>
        <charset val="128"/>
      </rPr>
      <t>8511</t>
    </r>
    <r>
      <rPr>
        <sz val="12"/>
        <rFont val="HG明朝B"/>
        <family val="1"/>
        <charset val="128"/>
      </rPr>
      <t>　上諏訪南・日報</t>
    </r>
    <rPh sb="6" eb="9">
      <t>カミスワ</t>
    </rPh>
    <rPh sb="9" eb="10">
      <t>ミナミ</t>
    </rPh>
    <rPh sb="11" eb="13">
      <t>ニッポウ</t>
    </rPh>
    <phoneticPr fontId="2"/>
  </si>
  <si>
    <r>
      <rPr>
        <sz val="12"/>
        <rFont val="HGPｺﾞｼｯｸE"/>
        <family val="3"/>
        <charset val="128"/>
      </rPr>
      <t xml:space="preserve"> </t>
    </r>
    <r>
      <rPr>
        <sz val="11"/>
        <rFont val="HGPｺﾞｼｯｸE"/>
        <family val="3"/>
        <charset val="128"/>
      </rPr>
      <t>8512</t>
    </r>
    <r>
      <rPr>
        <sz val="12"/>
        <rFont val="HG明朝B"/>
        <family val="1"/>
        <charset val="128"/>
      </rPr>
      <t>　上諏訪北・日報</t>
    </r>
    <rPh sb="6" eb="9">
      <t>カミスワ</t>
    </rPh>
    <rPh sb="9" eb="10">
      <t>キタ</t>
    </rPh>
    <rPh sb="11" eb="13">
      <t>ニッポウ</t>
    </rPh>
    <phoneticPr fontId="2"/>
  </si>
  <si>
    <r>
      <rPr>
        <sz val="12"/>
        <rFont val="HGPｺﾞｼｯｸE"/>
        <family val="3"/>
        <charset val="128"/>
      </rPr>
      <t xml:space="preserve"> </t>
    </r>
    <r>
      <rPr>
        <sz val="11"/>
        <rFont val="HGPｺﾞｼｯｸE"/>
        <family val="3"/>
        <charset val="128"/>
      </rPr>
      <t>8550</t>
    </r>
    <r>
      <rPr>
        <sz val="12"/>
        <rFont val="HG明朝B"/>
        <family val="1"/>
        <charset val="128"/>
      </rPr>
      <t>　茅野・読売</t>
    </r>
    <rPh sb="6" eb="8">
      <t>チノ</t>
    </rPh>
    <rPh sb="9" eb="11">
      <t>ヨミウリ</t>
    </rPh>
    <phoneticPr fontId="2"/>
  </si>
  <si>
    <r>
      <t xml:space="preserve"> </t>
    </r>
    <r>
      <rPr>
        <sz val="11"/>
        <rFont val="HGPｺﾞｼｯｸE"/>
        <family val="3"/>
        <charset val="128"/>
      </rPr>
      <t>5030</t>
    </r>
    <r>
      <rPr>
        <sz val="11"/>
        <rFont val="HG明朝B"/>
        <family val="1"/>
        <charset val="128"/>
      </rPr>
      <t xml:space="preserve">  </t>
    </r>
    <r>
      <rPr>
        <sz val="12"/>
        <rFont val="HGP明朝B"/>
        <family val="1"/>
        <charset val="128"/>
      </rPr>
      <t>下諏訪西部・</t>
    </r>
    <r>
      <rPr>
        <sz val="10"/>
        <rFont val="HGP明朝B"/>
        <family val="1"/>
        <charset val="128"/>
      </rPr>
      <t xml:space="preserve">
　　　　　　信毎ふれあいネット</t>
    </r>
    <rPh sb="10" eb="11">
      <t>ニシ</t>
    </rPh>
    <rPh sb="11" eb="12">
      <t>ブ</t>
    </rPh>
    <rPh sb="20" eb="21">
      <t>シン</t>
    </rPh>
    <rPh sb="21" eb="22">
      <t>マイ</t>
    </rPh>
    <phoneticPr fontId="2"/>
  </si>
  <si>
    <r>
      <rPr>
        <sz val="6"/>
        <rFont val="HGPｺﾞｼｯｸE"/>
        <family val="3"/>
        <charset val="128"/>
      </rPr>
      <t xml:space="preserve">  </t>
    </r>
    <r>
      <rPr>
        <sz val="11"/>
        <rFont val="HGPｺﾞｼｯｸE"/>
        <family val="3"/>
        <charset val="128"/>
      </rPr>
      <t>5050</t>
    </r>
    <r>
      <rPr>
        <sz val="11"/>
        <rFont val="HG明朝B"/>
        <family val="1"/>
        <charset val="128"/>
      </rPr>
      <t>　</t>
    </r>
    <r>
      <rPr>
        <sz val="12"/>
        <rFont val="HG明朝B"/>
        <family val="1"/>
        <charset val="128"/>
      </rPr>
      <t>茅野</t>
    </r>
    <r>
      <rPr>
        <sz val="11"/>
        <rFont val="HG明朝B"/>
        <family val="1"/>
        <charset val="128"/>
      </rPr>
      <t xml:space="preserve">・
</t>
    </r>
    <r>
      <rPr>
        <sz val="11"/>
        <rFont val="HGPｺﾞｼｯｸE"/>
        <family val="3"/>
        <charset val="128"/>
      </rPr>
      <t xml:space="preserve">        </t>
    </r>
    <r>
      <rPr>
        <sz val="10"/>
        <rFont val="HGPｺﾞｼｯｸE"/>
        <family val="3"/>
        <charset val="128"/>
      </rPr>
      <t xml:space="preserve">  </t>
    </r>
    <r>
      <rPr>
        <sz val="9"/>
        <rFont val="HG明朝B"/>
        <family val="1"/>
        <charset val="128"/>
      </rPr>
      <t>信毎ふれあいネット</t>
    </r>
    <rPh sb="7" eb="9">
      <t>チノ</t>
    </rPh>
    <rPh sb="21" eb="22">
      <t>シン</t>
    </rPh>
    <rPh sb="22" eb="23">
      <t>マイ</t>
    </rPh>
    <phoneticPr fontId="2"/>
  </si>
  <si>
    <t xml:space="preserve">  信＝信毎、朝＝朝日、毎＝毎日、読＝読売、中＝中日、日＝日経、産=産経、日報＝長野日報</t>
    <rPh sb="2" eb="3">
      <t>シン</t>
    </rPh>
    <rPh sb="4" eb="6">
      <t>シンマイ</t>
    </rPh>
    <rPh sb="7" eb="8">
      <t>アサ</t>
    </rPh>
    <rPh sb="9" eb="11">
      <t>アサヒ</t>
    </rPh>
    <rPh sb="12" eb="13">
      <t>マイ</t>
    </rPh>
    <rPh sb="14" eb="16">
      <t>マイニチ</t>
    </rPh>
    <rPh sb="17" eb="18">
      <t>ヨ</t>
    </rPh>
    <rPh sb="19" eb="21">
      <t>ヨミウリ</t>
    </rPh>
    <rPh sb="22" eb="23">
      <t>ナカ</t>
    </rPh>
    <rPh sb="24" eb="26">
      <t>チュウニチ</t>
    </rPh>
    <rPh sb="27" eb="28">
      <t>ヒ</t>
    </rPh>
    <rPh sb="29" eb="31">
      <t>ニッケイ</t>
    </rPh>
    <rPh sb="32" eb="33">
      <t>サン</t>
    </rPh>
    <rPh sb="34" eb="36">
      <t>サンケイ</t>
    </rPh>
    <rPh sb="37" eb="39">
      <t>ニッポウ</t>
    </rPh>
    <rPh sb="40" eb="42">
      <t>ナガノ</t>
    </rPh>
    <rPh sb="42" eb="44">
      <t>ニッポウ</t>
    </rPh>
    <phoneticPr fontId="2"/>
  </si>
  <si>
    <t>担当    様</t>
    <rPh sb="0" eb="2">
      <t>タントウ</t>
    </rPh>
    <rPh sb="6" eb="7">
      <t>サマ</t>
    </rPh>
    <phoneticPr fontId="2"/>
  </si>
  <si>
    <t>担当   様</t>
    <rPh sb="0" eb="2">
      <t>タントウ</t>
    </rPh>
    <rPh sb="5" eb="6">
      <t>サマ</t>
    </rPh>
    <phoneticPr fontId="2"/>
  </si>
  <si>
    <r>
      <rPr>
        <sz val="12"/>
        <rFont val="HGPｺﾞｼｯｸE"/>
        <family val="3"/>
        <charset val="128"/>
      </rPr>
      <t xml:space="preserve"> </t>
    </r>
    <r>
      <rPr>
        <sz val="11"/>
        <rFont val="HGPｺﾞｼｯｸE"/>
        <family val="3"/>
        <charset val="128"/>
      </rPr>
      <t>8470</t>
    </r>
    <r>
      <rPr>
        <sz val="12"/>
        <rFont val="HG明朝B"/>
        <family val="1"/>
        <charset val="128"/>
      </rPr>
      <t>　下諏訪・読売</t>
    </r>
    <rPh sb="6" eb="9">
      <t>シモスワ</t>
    </rPh>
    <rPh sb="10" eb="12">
      <t>ヨミウリ</t>
    </rPh>
    <phoneticPr fontId="2"/>
  </si>
  <si>
    <t>受付日　 年　 月　 日</t>
    <rPh sb="0" eb="3">
      <t>ウケツケビ</t>
    </rPh>
    <rPh sb="5" eb="6">
      <t>ネン</t>
    </rPh>
    <rPh sb="8" eb="9">
      <t>ツキ</t>
    </rPh>
    <rPh sb="11" eb="12">
      <t>ヒ</t>
    </rPh>
    <phoneticPr fontId="2"/>
  </si>
  <si>
    <r>
      <rPr>
        <sz val="12"/>
        <rFont val="HG明朝B"/>
        <family val="1"/>
        <charset val="128"/>
      </rPr>
      <t>(令和4年5月21日版)　　　　　　</t>
    </r>
    <r>
      <rPr>
        <sz val="24"/>
        <rFont val="HG明朝B"/>
        <family val="1"/>
        <charset val="128"/>
      </rPr>
      <t>諏訪地区　折込依頼書</t>
    </r>
    <r>
      <rPr>
        <sz val="22"/>
        <rFont val="HG明朝B"/>
        <family val="1"/>
        <charset val="128"/>
      </rPr>
      <t xml:space="preserve">   </t>
    </r>
    <rPh sb="1" eb="3">
      <t>レイワ</t>
    </rPh>
    <rPh sb="4" eb="5">
      <t>ネン</t>
    </rPh>
    <rPh sb="6" eb="7">
      <t>ガツ</t>
    </rPh>
    <rPh sb="9" eb="10">
      <t>ニチ</t>
    </rPh>
    <rPh sb="10" eb="11">
      <t>バン</t>
    </rPh>
    <rPh sb="18" eb="20">
      <t>スワ</t>
    </rPh>
    <rPh sb="20" eb="22">
      <t>チク</t>
    </rPh>
    <rPh sb="23" eb="25">
      <t>オリコミ</t>
    </rPh>
    <rPh sb="25" eb="28">
      <t>イライショ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</si>
</sst>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7" formatCode="#,##0_ ;[Red]\-#,##0\ "/>
    <numFmt numFmtId="178" formatCode="#,##0_);[Red]\(#,##0\)"/>
    <numFmt numFmtId="179" formatCode="m&quot;月&quot;d&quot;日&quot;\(aaa\)"/>
    <numFmt numFmtId="180" formatCode="#,###"/>
  </numFmts>
  <fonts count="3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8"/>
      <name val="HG明朝B"/>
      <family val="1"/>
      <charset val="128"/>
    </font>
    <font>
      <sz val="11"/>
      <name val="HG明朝B"/>
      <family val="1"/>
      <charset val="128"/>
    </font>
    <font>
      <sz val="9"/>
      <name val="HG明朝B"/>
      <family val="1"/>
      <charset val="128"/>
    </font>
    <font>
      <sz val="8"/>
      <name val="HG明朝B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4"/>
      <name val="HG明朝B"/>
      <family val="1"/>
      <charset val="128"/>
    </font>
    <font>
      <sz val="22"/>
      <name val="HG明朝B"/>
      <family val="1"/>
      <charset val="128"/>
    </font>
    <font>
      <sz val="12"/>
      <name val="HG明朝B"/>
      <family val="1"/>
      <charset val="128"/>
    </font>
    <font>
      <sz val="10"/>
      <name val="HGP明朝B"/>
      <family val="1"/>
      <charset val="128"/>
    </font>
    <font>
      <sz val="11"/>
      <name val="HGP明朝B"/>
      <family val="1"/>
      <charset val="128"/>
    </font>
    <font>
      <b/>
      <sz val="14"/>
      <name val="HG明朝B"/>
      <family val="1"/>
      <charset val="128"/>
    </font>
    <font>
      <sz val="20"/>
      <name val="Arial Black"/>
      <family val="2"/>
    </font>
    <font>
      <b/>
      <sz val="10"/>
      <color indexed="81"/>
      <name val="ＭＳ Ｐゴシック"/>
      <family val="3"/>
      <charset val="128"/>
    </font>
    <font>
      <sz val="16"/>
      <name val="HGS創英角ｺﾞｼｯｸUB"/>
      <family val="3"/>
      <charset val="128"/>
    </font>
    <font>
      <sz val="16"/>
      <name val="HG明朝B"/>
      <family val="1"/>
      <charset val="128"/>
    </font>
    <font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24"/>
      <name val="Arial Black"/>
      <family val="2"/>
    </font>
    <font>
      <b/>
      <sz val="20"/>
      <name val="Arial Black"/>
      <family val="2"/>
    </font>
    <font>
      <sz val="14"/>
      <name val="Arial Black"/>
      <family val="2"/>
    </font>
    <font>
      <sz val="24"/>
      <name val="HG明朝B"/>
      <family val="1"/>
      <charset val="128"/>
    </font>
    <font>
      <sz val="11"/>
      <name val="HGPｺﾞｼｯｸE"/>
      <family val="3"/>
      <charset val="128"/>
    </font>
    <font>
      <sz val="6"/>
      <name val="HGPｺﾞｼｯｸE"/>
      <family val="3"/>
      <charset val="128"/>
    </font>
    <font>
      <sz val="12"/>
      <name val="HGSｺﾞｼｯｸE"/>
      <family val="3"/>
      <charset val="128"/>
    </font>
    <font>
      <sz val="12"/>
      <name val="HGPｺﾞｼｯｸE"/>
      <family val="3"/>
      <charset val="128"/>
    </font>
    <font>
      <sz val="11"/>
      <name val="HG明朝B"/>
      <family val="3"/>
      <charset val="128"/>
    </font>
    <font>
      <sz val="12"/>
      <name val="HG明朝B"/>
      <family val="3"/>
      <charset val="128"/>
    </font>
    <font>
      <sz val="12"/>
      <name val="HGP明朝B"/>
      <family val="1"/>
      <charset val="128"/>
    </font>
    <font>
      <sz val="10"/>
      <name val="HGPｺﾞｼｯｸE"/>
      <family val="3"/>
      <charset val="128"/>
    </font>
    <font>
      <sz val="14"/>
      <name val="HGSｺﾞｼｯｸE"/>
      <family val="3"/>
      <charset val="128"/>
    </font>
    <font>
      <sz val="10"/>
      <name val="Arial Black"/>
      <family val="2"/>
    </font>
    <font>
      <b/>
      <sz val="12"/>
      <name val="HGSｺﾞｼｯｸE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</cellStyleXfs>
  <cellXfs count="164">
    <xf numFmtId="0" fontId="0" fillId="0" borderId="0" xfId="0"/>
    <xf numFmtId="0" fontId="5" fillId="2" borderId="0" xfId="0" applyFont="1" applyFill="1" applyBorder="1" applyAlignment="1">
      <alignment vertical="center"/>
    </xf>
    <xf numFmtId="176" fontId="5" fillId="2" borderId="0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0" fillId="2" borderId="0" xfId="0" applyFont="1" applyFill="1"/>
    <xf numFmtId="0" fontId="0" fillId="2" borderId="0" xfId="0" applyFont="1" applyFill="1" applyBorder="1"/>
    <xf numFmtId="0" fontId="5" fillId="2" borderId="9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 vertical="center"/>
    </xf>
    <xf numFmtId="0" fontId="6" fillId="2" borderId="11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/>
    <xf numFmtId="176" fontId="6" fillId="2" borderId="11" xfId="0" applyNumberFormat="1" applyFont="1" applyFill="1" applyBorder="1" applyAlignment="1" applyProtection="1">
      <alignment horizontal="center" vertical="center"/>
    </xf>
    <xf numFmtId="0" fontId="6" fillId="2" borderId="11" xfId="0" applyFont="1" applyFill="1" applyBorder="1" applyAlignment="1" applyProtection="1">
      <alignment horizontal="center" vertical="center" wrapText="1"/>
    </xf>
    <xf numFmtId="176" fontId="6" fillId="2" borderId="16" xfId="0" applyNumberFormat="1" applyFont="1" applyFill="1" applyBorder="1" applyAlignment="1" applyProtection="1">
      <alignment horizontal="center" vertical="center"/>
    </xf>
    <xf numFmtId="176" fontId="7" fillId="2" borderId="11" xfId="0" applyNumberFormat="1" applyFont="1" applyFill="1" applyBorder="1" applyAlignment="1" applyProtection="1">
      <alignment horizontal="center" vertical="center" wrapText="1"/>
    </xf>
    <xf numFmtId="0" fontId="11" fillId="2" borderId="13" xfId="0" applyFont="1" applyFill="1" applyBorder="1" applyAlignment="1" applyProtection="1">
      <alignment horizontal="right" vertical="center"/>
    </xf>
    <xf numFmtId="0" fontId="11" fillId="2" borderId="15" xfId="0" applyFont="1" applyFill="1" applyBorder="1" applyAlignment="1" applyProtection="1">
      <alignment horizontal="right" vertical="center"/>
    </xf>
    <xf numFmtId="0" fontId="19" fillId="2" borderId="8" xfId="0" applyFont="1" applyFill="1" applyBorder="1" applyAlignment="1" applyProtection="1">
      <alignment vertical="center"/>
      <protection locked="0"/>
    </xf>
    <xf numFmtId="0" fontId="19" fillId="2" borderId="22" xfId="0" applyFont="1" applyFill="1" applyBorder="1" applyAlignment="1" applyProtection="1">
      <alignment vertical="center"/>
      <protection locked="0"/>
    </xf>
    <xf numFmtId="0" fontId="5" fillId="2" borderId="37" xfId="0" applyFont="1" applyFill="1" applyBorder="1" applyAlignment="1" applyProtection="1">
      <alignment vertical="center"/>
      <protection locked="0"/>
    </xf>
    <xf numFmtId="0" fontId="5" fillId="2" borderId="43" xfId="0" applyFont="1" applyFill="1" applyBorder="1" applyAlignment="1" applyProtection="1">
      <alignment vertical="center"/>
      <protection locked="0"/>
    </xf>
    <xf numFmtId="0" fontId="21" fillId="2" borderId="7" xfId="0" applyFont="1" applyFill="1" applyBorder="1" applyAlignment="1" applyProtection="1">
      <alignment vertical="center"/>
      <protection locked="0"/>
    </xf>
    <xf numFmtId="0" fontId="21" fillId="2" borderId="49" xfId="0" applyFont="1" applyFill="1" applyBorder="1" applyAlignment="1" applyProtection="1">
      <alignment vertical="center"/>
      <protection locked="0"/>
    </xf>
    <xf numFmtId="0" fontId="22" fillId="2" borderId="8" xfId="0" applyFont="1" applyFill="1" applyBorder="1" applyAlignment="1" applyProtection="1">
      <alignment vertical="center"/>
      <protection locked="0"/>
    </xf>
    <xf numFmtId="0" fontId="22" fillId="2" borderId="22" xfId="0" applyFont="1" applyFill="1" applyBorder="1" applyAlignment="1" applyProtection="1">
      <alignment vertical="center"/>
      <protection locked="0"/>
    </xf>
    <xf numFmtId="0" fontId="5" fillId="2" borderId="42" xfId="0" applyFont="1" applyFill="1" applyBorder="1" applyAlignment="1" applyProtection="1">
      <alignment horizontal="left" vertical="center"/>
      <protection locked="0"/>
    </xf>
    <xf numFmtId="0" fontId="5" fillId="2" borderId="37" xfId="0" applyFont="1" applyFill="1" applyBorder="1" applyAlignment="1" applyProtection="1">
      <alignment horizontal="left" vertical="center"/>
      <protection locked="0"/>
    </xf>
    <xf numFmtId="0" fontId="20" fillId="2" borderId="37" xfId="0" applyFont="1" applyFill="1" applyBorder="1" applyAlignment="1" applyProtection="1">
      <alignment horizontal="right" vertical="center"/>
      <protection locked="0"/>
    </xf>
    <xf numFmtId="178" fontId="25" fillId="2" borderId="4" xfId="2" applyNumberFormat="1" applyFont="1" applyFill="1" applyBorder="1" applyAlignment="1" applyProtection="1">
      <alignment horizontal="center" vertical="center"/>
      <protection locked="0"/>
    </xf>
    <xf numFmtId="176" fontId="13" fillId="2" borderId="11" xfId="0" applyNumberFormat="1" applyFont="1" applyFill="1" applyBorder="1" applyAlignment="1" applyProtection="1">
      <alignment vertical="center"/>
    </xf>
    <xf numFmtId="0" fontId="30" fillId="2" borderId="24" xfId="0" applyFont="1" applyFill="1" applyBorder="1" applyAlignment="1" applyProtection="1">
      <alignment vertical="center"/>
      <protection locked="0"/>
    </xf>
    <xf numFmtId="0" fontId="30" fillId="2" borderId="25" xfId="0" applyFont="1" applyFill="1" applyBorder="1" applyAlignment="1" applyProtection="1">
      <alignment vertical="center"/>
      <protection locked="0"/>
    </xf>
    <xf numFmtId="0" fontId="30" fillId="2" borderId="18" xfId="0" applyFont="1" applyFill="1" applyBorder="1" applyAlignment="1" applyProtection="1">
      <alignment horizontal="left" vertical="center"/>
      <protection locked="0"/>
    </xf>
    <xf numFmtId="0" fontId="30" fillId="2" borderId="0" xfId="0" applyFont="1" applyFill="1" applyBorder="1" applyAlignment="1" applyProtection="1">
      <alignment horizontal="left" vertical="center"/>
      <protection locked="0"/>
    </xf>
    <xf numFmtId="0" fontId="30" fillId="2" borderId="19" xfId="0" applyFont="1" applyFill="1" applyBorder="1" applyAlignment="1" applyProtection="1">
      <alignment horizontal="left" vertical="center"/>
      <protection locked="0"/>
    </xf>
    <xf numFmtId="176" fontId="13" fillId="2" borderId="16" xfId="0" applyNumberFormat="1" applyFont="1" applyFill="1" applyBorder="1" applyAlignment="1" applyProtection="1">
      <alignment vertical="center"/>
    </xf>
    <xf numFmtId="0" fontId="11" fillId="2" borderId="51" xfId="0" applyFont="1" applyFill="1" applyBorder="1" applyAlignment="1" applyProtection="1">
      <alignment horizontal="right" vertical="center"/>
    </xf>
    <xf numFmtId="178" fontId="25" fillId="2" borderId="17" xfId="2" applyNumberFormat="1" applyFont="1" applyFill="1" applyBorder="1" applyAlignment="1" applyProtection="1">
      <alignment horizontal="center" vertical="center"/>
      <protection locked="0"/>
    </xf>
    <xf numFmtId="0" fontId="30" fillId="2" borderId="23" xfId="0" applyFont="1" applyFill="1" applyBorder="1" applyAlignment="1" applyProtection="1">
      <alignment horizontal="left" vertical="center"/>
      <protection locked="0"/>
    </xf>
    <xf numFmtId="0" fontId="31" fillId="2" borderId="12" xfId="0" applyFont="1" applyFill="1" applyBorder="1" applyAlignment="1" applyProtection="1">
      <alignment vertical="center"/>
    </xf>
    <xf numFmtId="0" fontId="5" fillId="2" borderId="16" xfId="0" applyFont="1" applyFill="1" applyBorder="1" applyAlignment="1" applyProtection="1">
      <alignment vertical="center"/>
    </xf>
    <xf numFmtId="0" fontId="5" fillId="2" borderId="3" xfId="0" applyFont="1" applyFill="1" applyBorder="1" applyAlignment="1" applyProtection="1">
      <alignment vertical="center"/>
    </xf>
    <xf numFmtId="0" fontId="5" fillId="2" borderId="11" xfId="0" applyFont="1" applyFill="1" applyBorder="1" applyAlignment="1" applyProtection="1">
      <alignment vertical="center"/>
    </xf>
    <xf numFmtId="0" fontId="5" fillId="2" borderId="55" xfId="0" applyFont="1" applyFill="1" applyBorder="1" applyAlignment="1" applyProtection="1">
      <alignment vertical="center"/>
    </xf>
    <xf numFmtId="0" fontId="5" fillId="2" borderId="3" xfId="0" applyFont="1" applyFill="1" applyBorder="1" applyAlignment="1" applyProtection="1"/>
    <xf numFmtId="0" fontId="5" fillId="2" borderId="54" xfId="0" applyFont="1" applyFill="1" applyBorder="1" applyAlignment="1" applyProtection="1"/>
    <xf numFmtId="176" fontId="6" fillId="2" borderId="11" xfId="0" applyNumberFormat="1" applyFont="1" applyFill="1" applyBorder="1" applyAlignment="1" applyProtection="1">
      <alignment horizontal="center" vertical="center" wrapText="1"/>
    </xf>
    <xf numFmtId="0" fontId="6" fillId="2" borderId="16" xfId="0" applyFont="1" applyFill="1" applyBorder="1" applyAlignment="1" applyProtection="1">
      <alignment horizontal="center" vertical="center"/>
    </xf>
    <xf numFmtId="0" fontId="29" fillId="2" borderId="56" xfId="0" applyFont="1" applyFill="1" applyBorder="1" applyAlignment="1" applyProtection="1">
      <alignment vertical="center"/>
    </xf>
    <xf numFmtId="0" fontId="29" fillId="2" borderId="57" xfId="0" applyFont="1" applyFill="1" applyBorder="1" applyAlignment="1" applyProtection="1">
      <alignment vertical="center"/>
    </xf>
    <xf numFmtId="0" fontId="29" fillId="2" borderId="58" xfId="0" applyFont="1" applyFill="1" applyBorder="1" applyAlignment="1" applyProtection="1">
      <alignment vertical="center"/>
    </xf>
    <xf numFmtId="0" fontId="29" fillId="2" borderId="59" xfId="0" applyFont="1" applyFill="1" applyBorder="1" applyAlignment="1" applyProtection="1">
      <alignment vertical="center"/>
    </xf>
    <xf numFmtId="0" fontId="32" fillId="2" borderId="55" xfId="0" applyFont="1" applyFill="1" applyBorder="1" applyAlignment="1" applyProtection="1">
      <alignment vertical="center"/>
    </xf>
    <xf numFmtId="0" fontId="5" fillId="2" borderId="60" xfId="0" applyFont="1" applyFill="1" applyBorder="1" applyAlignment="1" applyProtection="1">
      <alignment vertical="center"/>
    </xf>
    <xf numFmtId="0" fontId="5" fillId="2" borderId="57" xfId="0" applyFont="1" applyFill="1" applyBorder="1" applyAlignment="1" applyProtection="1"/>
    <xf numFmtId="0" fontId="5" fillId="2" borderId="61" xfId="0" applyFont="1" applyFill="1" applyBorder="1" applyAlignment="1" applyProtection="1"/>
    <xf numFmtId="176" fontId="13" fillId="2" borderId="59" xfId="0" applyNumberFormat="1" applyFont="1" applyFill="1" applyBorder="1" applyAlignment="1" applyProtection="1">
      <alignment vertical="center"/>
    </xf>
    <xf numFmtId="176" fontId="6" fillId="2" borderId="59" xfId="0" applyNumberFormat="1" applyFont="1" applyFill="1" applyBorder="1" applyAlignment="1" applyProtection="1">
      <alignment horizontal="center" vertical="center"/>
    </xf>
    <xf numFmtId="0" fontId="11" fillId="2" borderId="63" xfId="0" applyFont="1" applyFill="1" applyBorder="1" applyAlignment="1" applyProtection="1">
      <alignment horizontal="right" vertical="center"/>
    </xf>
    <xf numFmtId="0" fontId="31" fillId="2" borderId="55" xfId="0" applyFont="1" applyFill="1" applyBorder="1" applyAlignment="1" applyProtection="1">
      <alignment vertical="center"/>
    </xf>
    <xf numFmtId="0" fontId="31" fillId="2" borderId="53" xfId="0" applyFont="1" applyFill="1" applyBorder="1" applyAlignment="1" applyProtection="1">
      <alignment vertical="center"/>
    </xf>
    <xf numFmtId="0" fontId="32" fillId="2" borderId="12" xfId="0" applyFont="1" applyFill="1" applyBorder="1" applyAlignment="1" applyProtection="1">
      <alignment vertical="center"/>
    </xf>
    <xf numFmtId="0" fontId="32" fillId="2" borderId="14" xfId="0" applyFont="1" applyFill="1" applyBorder="1" applyAlignment="1" applyProtection="1">
      <alignment vertical="center"/>
    </xf>
    <xf numFmtId="0" fontId="32" fillId="2" borderId="50" xfId="0" applyFont="1" applyFill="1" applyBorder="1" applyAlignment="1" applyProtection="1">
      <alignment vertical="center"/>
    </xf>
    <xf numFmtId="0" fontId="5" fillId="2" borderId="20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/>
    <xf numFmtId="177" fontId="25" fillId="2" borderId="4" xfId="2" applyNumberFormat="1" applyFont="1" applyFill="1" applyBorder="1" applyAlignment="1" applyProtection="1">
      <alignment vertical="center"/>
    </xf>
    <xf numFmtId="177" fontId="25" fillId="2" borderId="62" xfId="2" applyNumberFormat="1" applyFont="1" applyFill="1" applyBorder="1" applyAlignment="1" applyProtection="1">
      <alignment vertical="center"/>
    </xf>
    <xf numFmtId="20" fontId="5" fillId="2" borderId="23" xfId="0" applyNumberFormat="1" applyFont="1" applyFill="1" applyBorder="1" applyAlignment="1" applyProtection="1">
      <alignment horizontal="center" vertical="center"/>
    </xf>
    <xf numFmtId="20" fontId="5" fillId="2" borderId="47" xfId="0" applyNumberFormat="1" applyFont="1" applyFill="1" applyBorder="1" applyAlignment="1" applyProtection="1"/>
    <xf numFmtId="20" fontId="5" fillId="2" borderId="18" xfId="0" applyNumberFormat="1" applyFont="1" applyFill="1" applyBorder="1" applyAlignment="1" applyProtection="1"/>
    <xf numFmtId="20" fontId="5" fillId="2" borderId="39" xfId="0" applyNumberFormat="1" applyFont="1" applyFill="1" applyBorder="1" applyAlignment="1" applyProtection="1"/>
    <xf numFmtId="0" fontId="5" fillId="2" borderId="45" xfId="0" applyFont="1" applyFill="1" applyBorder="1" applyAlignment="1" applyProtection="1">
      <alignment horizontal="center" vertical="center"/>
    </xf>
    <xf numFmtId="0" fontId="5" fillId="2" borderId="41" xfId="0" applyFont="1" applyFill="1" applyBorder="1" applyAlignment="1" applyProtection="1">
      <alignment horizontal="center" vertical="center"/>
    </xf>
    <xf numFmtId="180" fontId="23" fillId="2" borderId="46" xfId="2" applyNumberFormat="1" applyFont="1" applyFill="1" applyBorder="1" applyAlignment="1" applyProtection="1">
      <alignment vertical="center"/>
    </xf>
    <xf numFmtId="180" fontId="23" fillId="2" borderId="24" xfId="2" applyNumberFormat="1" applyFont="1" applyFill="1" applyBorder="1" applyAlignment="1" applyProtection="1">
      <alignment vertical="center"/>
    </xf>
    <xf numFmtId="180" fontId="23" fillId="2" borderId="42" xfId="2" applyNumberFormat="1" applyFont="1" applyFill="1" applyBorder="1" applyAlignment="1" applyProtection="1">
      <alignment vertical="center"/>
    </xf>
    <xf numFmtId="180" fontId="23" fillId="2" borderId="37" xfId="2" applyNumberFormat="1" applyFont="1" applyFill="1" applyBorder="1" applyAlignment="1" applyProtection="1">
      <alignment vertical="center"/>
    </xf>
    <xf numFmtId="0" fontId="4" fillId="2" borderId="25" xfId="0" applyFont="1" applyFill="1" applyBorder="1" applyAlignment="1" applyProtection="1">
      <alignment horizontal="center" vertical="center"/>
    </xf>
    <xf numFmtId="0" fontId="4" fillId="2" borderId="43" xfId="0" applyFont="1" applyFill="1" applyBorder="1" applyAlignment="1" applyProtection="1">
      <alignment vertical="center"/>
    </xf>
    <xf numFmtId="179" fontId="24" fillId="2" borderId="46" xfId="0" applyNumberFormat="1" applyFont="1" applyFill="1" applyBorder="1" applyAlignment="1" applyProtection="1">
      <alignment horizontal="center" vertical="center"/>
      <protection locked="0"/>
    </xf>
    <xf numFmtId="179" fontId="24" fillId="2" borderId="24" xfId="0" applyNumberFormat="1" applyFont="1" applyFill="1" applyBorder="1" applyAlignment="1" applyProtection="1">
      <alignment horizontal="center" vertical="center"/>
      <protection locked="0"/>
    </xf>
    <xf numFmtId="179" fontId="24" fillId="2" borderId="48" xfId="0" applyNumberFormat="1" applyFont="1" applyFill="1" applyBorder="1" applyAlignment="1" applyProtection="1">
      <alignment horizontal="center" vertical="center"/>
      <protection locked="0"/>
    </xf>
    <xf numFmtId="179" fontId="24" fillId="2" borderId="42" xfId="0" applyNumberFormat="1" applyFont="1" applyFill="1" applyBorder="1" applyAlignment="1" applyProtection="1">
      <alignment horizontal="center" vertical="center"/>
      <protection locked="0"/>
    </xf>
    <xf numFmtId="179" fontId="24" fillId="2" borderId="37" xfId="0" applyNumberFormat="1" applyFont="1" applyFill="1" applyBorder="1" applyAlignment="1" applyProtection="1">
      <alignment horizontal="center" vertical="center"/>
      <protection locked="0"/>
    </xf>
    <xf numFmtId="179" fontId="24" fillId="2" borderId="38" xfId="0" applyNumberFormat="1" applyFont="1" applyFill="1" applyBorder="1" applyAlignment="1" applyProtection="1">
      <alignment horizontal="center" vertical="center"/>
      <protection locked="0"/>
    </xf>
    <xf numFmtId="0" fontId="13" fillId="2" borderId="27" xfId="0" applyFont="1" applyFill="1" applyBorder="1" applyAlignment="1" applyProtection="1">
      <alignment horizontal="center"/>
      <protection locked="0"/>
    </xf>
    <xf numFmtId="0" fontId="17" fillId="2" borderId="5" xfId="0" applyFont="1" applyFill="1" applyBorder="1" applyAlignment="1" applyProtection="1">
      <alignment horizontal="center" vertical="center"/>
      <protection locked="0"/>
    </xf>
    <xf numFmtId="0" fontId="17" fillId="2" borderId="8" xfId="0" applyFont="1" applyFill="1" applyBorder="1" applyAlignment="1" applyProtection="1">
      <alignment horizontal="center" vertical="center"/>
      <protection locked="0"/>
    </xf>
    <xf numFmtId="0" fontId="11" fillId="2" borderId="42" xfId="0" applyFont="1" applyFill="1" applyBorder="1" applyAlignment="1" applyProtection="1">
      <alignment horizontal="center" vertical="center"/>
      <protection locked="0"/>
    </xf>
    <xf numFmtId="0" fontId="11" fillId="2" borderId="37" xfId="0" applyFont="1" applyFill="1" applyBorder="1" applyAlignment="1" applyProtection="1">
      <alignment horizontal="center" vertical="center"/>
      <protection locked="0"/>
    </xf>
    <xf numFmtId="0" fontId="22" fillId="2" borderId="6" xfId="0" applyFont="1" applyFill="1" applyBorder="1" applyAlignment="1" applyProtection="1">
      <alignment horizontal="center" vertical="center"/>
      <protection locked="0"/>
    </xf>
    <xf numFmtId="0" fontId="22" fillId="2" borderId="7" xfId="0" applyFont="1" applyFill="1" applyBorder="1" applyAlignment="1" applyProtection="1">
      <alignment horizontal="center" vertical="center"/>
      <protection locked="0"/>
    </xf>
    <xf numFmtId="0" fontId="22" fillId="2" borderId="5" xfId="0" applyFont="1" applyFill="1" applyBorder="1" applyAlignment="1" applyProtection="1">
      <alignment horizontal="center" vertical="center"/>
      <protection locked="0"/>
    </xf>
    <xf numFmtId="0" fontId="22" fillId="2" borderId="8" xfId="0" applyFont="1" applyFill="1" applyBorder="1" applyAlignment="1" applyProtection="1">
      <alignment horizontal="center" vertical="center"/>
      <protection locked="0"/>
    </xf>
    <xf numFmtId="0" fontId="5" fillId="2" borderId="40" xfId="0" applyFont="1" applyFill="1" applyBorder="1" applyAlignment="1" applyProtection="1">
      <alignment horizontal="center" vertical="center"/>
    </xf>
    <xf numFmtId="0" fontId="0" fillId="2" borderId="41" xfId="0" applyFont="1" applyFill="1" applyBorder="1" applyAlignment="1" applyProtection="1">
      <alignment horizontal="center" vertical="center"/>
    </xf>
    <xf numFmtId="0" fontId="16" fillId="2" borderId="18" xfId="0" applyFont="1" applyFill="1" applyBorder="1" applyAlignment="1" applyProtection="1">
      <alignment horizontal="center" vertical="center"/>
    </xf>
    <xf numFmtId="0" fontId="11" fillId="2" borderId="39" xfId="0" applyFont="1" applyFill="1" applyBorder="1" applyAlignment="1" applyProtection="1"/>
    <xf numFmtId="0" fontId="36" fillId="2" borderId="7" xfId="0" applyFont="1" applyFill="1" applyBorder="1" applyAlignment="1" applyProtection="1">
      <alignment horizontal="right" vertical="center"/>
      <protection locked="0"/>
    </xf>
    <xf numFmtId="0" fontId="5" fillId="2" borderId="21" xfId="0" applyFont="1" applyFill="1" applyBorder="1" applyAlignment="1" applyProtection="1">
      <alignment horizontal="center" vertical="center"/>
    </xf>
    <xf numFmtId="0" fontId="0" fillId="2" borderId="32" xfId="0" applyFont="1" applyFill="1" applyBorder="1" applyAlignment="1" applyProtection="1"/>
    <xf numFmtId="0" fontId="0" fillId="2" borderId="18" xfId="0" applyFont="1" applyFill="1" applyBorder="1" applyAlignment="1" applyProtection="1"/>
    <xf numFmtId="0" fontId="0" fillId="2" borderId="39" xfId="0" applyFont="1" applyFill="1" applyBorder="1" applyAlignment="1" applyProtection="1"/>
    <xf numFmtId="0" fontId="5" fillId="2" borderId="20" xfId="0" applyFont="1" applyFill="1" applyBorder="1" applyAlignment="1" applyProtection="1">
      <alignment horizontal="center" vertical="center"/>
    </xf>
    <xf numFmtId="0" fontId="5" fillId="2" borderId="36" xfId="0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right" vertical="center"/>
      <protection locked="0"/>
    </xf>
    <xf numFmtId="0" fontId="5" fillId="2" borderId="1" xfId="0" applyFont="1" applyFill="1" applyBorder="1" applyAlignment="1" applyProtection="1">
      <alignment horizontal="right" vertical="center"/>
      <protection locked="0"/>
    </xf>
    <xf numFmtId="0" fontId="5" fillId="2" borderId="5" xfId="0" applyFont="1" applyFill="1" applyBorder="1" applyAlignment="1" applyProtection="1">
      <alignment horizontal="center" vertical="center"/>
    </xf>
    <xf numFmtId="0" fontId="5" fillId="2" borderId="18" xfId="0" applyFont="1" applyFill="1" applyBorder="1" applyAlignment="1" applyProtection="1">
      <alignment horizontal="center" vertical="center"/>
    </xf>
    <xf numFmtId="0" fontId="5" fillId="2" borderId="39" xfId="0" applyFont="1" applyFill="1" applyBorder="1" applyAlignment="1" applyProtection="1"/>
    <xf numFmtId="0" fontId="0" fillId="2" borderId="20" xfId="0" applyFill="1" applyBorder="1" applyAlignment="1" applyProtection="1">
      <alignment horizontal="center" vertical="center"/>
    </xf>
    <xf numFmtId="0" fontId="5" fillId="2" borderId="29" xfId="0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/>
    <xf numFmtId="0" fontId="5" fillId="2" borderId="30" xfId="0" applyFont="1" applyFill="1" applyBorder="1" applyAlignment="1" applyProtection="1"/>
    <xf numFmtId="0" fontId="5" fillId="2" borderId="6" xfId="0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center" vertical="center"/>
    </xf>
    <xf numFmtId="0" fontId="5" fillId="2" borderId="31" xfId="0" applyFont="1" applyFill="1" applyBorder="1" applyAlignment="1" applyProtection="1">
      <alignment horizontal="center" vertical="center"/>
    </xf>
    <xf numFmtId="0" fontId="0" fillId="2" borderId="32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0" fontId="5" fillId="2" borderId="22" xfId="0" applyFont="1" applyFill="1" applyBorder="1" applyAlignment="1" applyProtection="1">
      <alignment horizontal="center" vertical="center"/>
    </xf>
    <xf numFmtId="0" fontId="35" fillId="2" borderId="34" xfId="0" applyFont="1" applyFill="1" applyBorder="1" applyAlignment="1" applyProtection="1">
      <alignment horizontal="left"/>
    </xf>
    <xf numFmtId="0" fontId="35" fillId="2" borderId="52" xfId="0" applyFont="1" applyFill="1" applyBorder="1" applyAlignment="1" applyProtection="1">
      <alignment horizontal="left"/>
    </xf>
    <xf numFmtId="0" fontId="35" fillId="2" borderId="33" xfId="0" applyFont="1" applyFill="1" applyBorder="1" applyAlignment="1" applyProtection="1"/>
    <xf numFmtId="0" fontId="35" fillId="2" borderId="34" xfId="0" applyFont="1" applyFill="1" applyBorder="1" applyAlignment="1" applyProtection="1"/>
    <xf numFmtId="0" fontId="35" fillId="2" borderId="35" xfId="0" applyFont="1" applyFill="1" applyBorder="1" applyAlignment="1" applyProtection="1"/>
    <xf numFmtId="0" fontId="31" fillId="2" borderId="55" xfId="0" applyFont="1" applyFill="1" applyBorder="1" applyAlignment="1" applyProtection="1">
      <alignment horizontal="left" vertical="center" wrapText="1"/>
    </xf>
    <xf numFmtId="0" fontId="5" fillId="2" borderId="54" xfId="0" applyFont="1" applyFill="1" applyBorder="1" applyAlignment="1" applyProtection="1">
      <alignment horizontal="left" vertical="center" wrapText="1"/>
    </xf>
    <xf numFmtId="0" fontId="5" fillId="2" borderId="3" xfId="0" applyFont="1" applyFill="1" applyBorder="1" applyAlignment="1" applyProtection="1">
      <alignment horizontal="left" vertical="center" wrapText="1"/>
    </xf>
    <xf numFmtId="0" fontId="5" fillId="2" borderId="55" xfId="0" applyFont="1" applyFill="1" applyBorder="1" applyAlignment="1" applyProtection="1">
      <alignment horizontal="left" vertical="center" wrapText="1"/>
    </xf>
    <xf numFmtId="0" fontId="3" fillId="2" borderId="23" xfId="0" applyFont="1" applyFill="1" applyBorder="1" applyAlignment="1" applyProtection="1">
      <alignment horizontal="center" vertical="center"/>
    </xf>
    <xf numFmtId="0" fontId="0" fillId="2" borderId="24" xfId="0" applyFont="1" applyFill="1" applyBorder="1" applyProtection="1"/>
    <xf numFmtId="0" fontId="0" fillId="2" borderId="18" xfId="0" applyFont="1" applyFill="1" applyBorder="1" applyProtection="1"/>
    <xf numFmtId="0" fontId="0" fillId="2" borderId="0" xfId="0" applyFont="1" applyFill="1" applyBorder="1" applyProtection="1"/>
    <xf numFmtId="0" fontId="0" fillId="2" borderId="26" xfId="0" applyFont="1" applyFill="1" applyBorder="1" applyProtection="1"/>
    <xf numFmtId="0" fontId="0" fillId="2" borderId="27" xfId="0" applyFont="1" applyFill="1" applyBorder="1" applyProtection="1"/>
    <xf numFmtId="0" fontId="0" fillId="2" borderId="24" xfId="0" applyFont="1" applyFill="1" applyBorder="1" applyAlignment="1" applyProtection="1"/>
    <xf numFmtId="0" fontId="0" fillId="2" borderId="25" xfId="0" applyFont="1" applyFill="1" applyBorder="1" applyAlignment="1" applyProtection="1"/>
    <xf numFmtId="0" fontId="0" fillId="2" borderId="0" xfId="0" applyFont="1" applyFill="1" applyBorder="1" applyAlignment="1" applyProtection="1"/>
    <xf numFmtId="0" fontId="0" fillId="2" borderId="19" xfId="0" applyFont="1" applyFill="1" applyBorder="1" applyAlignment="1" applyProtection="1"/>
    <xf numFmtId="0" fontId="10" fillId="2" borderId="27" xfId="1" applyFill="1" applyBorder="1" applyAlignment="1" applyProtection="1"/>
    <xf numFmtId="0" fontId="0" fillId="2" borderId="27" xfId="0" applyFont="1" applyFill="1" applyBorder="1" applyAlignment="1" applyProtection="1"/>
    <xf numFmtId="0" fontId="0" fillId="2" borderId="28" xfId="0" applyFont="1" applyFill="1" applyBorder="1" applyAlignment="1" applyProtection="1"/>
    <xf numFmtId="0" fontId="33" fillId="2" borderId="21" xfId="0" applyFont="1" applyFill="1" applyBorder="1" applyAlignment="1" applyProtection="1">
      <alignment vertical="center"/>
    </xf>
    <xf numFmtId="0" fontId="33" fillId="2" borderId="8" xfId="0" applyFont="1" applyFill="1" applyBorder="1" applyAlignment="1" applyProtection="1">
      <alignment vertical="center"/>
    </xf>
    <xf numFmtId="0" fontId="33" fillId="2" borderId="22" xfId="0" applyFont="1" applyFill="1" applyBorder="1" applyAlignment="1" applyProtection="1">
      <alignment vertical="center"/>
    </xf>
    <xf numFmtId="0" fontId="29" fillId="2" borderId="8" xfId="0" applyFont="1" applyFill="1" applyBorder="1" applyAlignment="1" applyProtection="1">
      <alignment horizontal="right" vertical="center"/>
      <protection locked="0"/>
    </xf>
    <xf numFmtId="0" fontId="29" fillId="2" borderId="2" xfId="0" applyFont="1" applyFill="1" applyBorder="1" applyAlignment="1" applyProtection="1">
      <alignment horizontal="right" vertical="center"/>
      <protection locked="0"/>
    </xf>
    <xf numFmtId="0" fontId="29" fillId="2" borderId="0" xfId="0" applyFont="1" applyFill="1" applyBorder="1" applyAlignment="1" applyProtection="1">
      <alignment horizontal="right" vertical="center"/>
      <protection locked="0"/>
    </xf>
    <xf numFmtId="0" fontId="37" fillId="2" borderId="0" xfId="0" applyFont="1" applyFill="1" applyBorder="1" applyAlignment="1" applyProtection="1">
      <alignment horizontal="right" vertical="center"/>
      <protection locked="0"/>
    </xf>
    <xf numFmtId="0" fontId="37" fillId="2" borderId="44" xfId="0" applyFont="1" applyFill="1" applyBorder="1" applyAlignment="1" applyProtection="1">
      <alignment horizontal="right" vertical="center"/>
      <protection locked="0"/>
    </xf>
    <xf numFmtId="0" fontId="37" fillId="2" borderId="37" xfId="0" applyFont="1" applyFill="1" applyBorder="1" applyAlignment="1" applyProtection="1">
      <alignment horizontal="right" vertical="center"/>
      <protection locked="0"/>
    </xf>
    <xf numFmtId="0" fontId="37" fillId="2" borderId="38" xfId="0" applyFont="1" applyFill="1" applyBorder="1" applyAlignment="1" applyProtection="1">
      <alignment horizontal="right" vertical="center"/>
      <protection locked="0"/>
    </xf>
    <xf numFmtId="0" fontId="37" fillId="2" borderId="8" xfId="0" applyFont="1" applyFill="1" applyBorder="1" applyAlignment="1" applyProtection="1">
      <alignment horizontal="right" vertical="center"/>
      <protection locked="0"/>
    </xf>
    <xf numFmtId="0" fontId="37" fillId="2" borderId="2" xfId="0" applyFont="1" applyFill="1" applyBorder="1" applyAlignment="1" applyProtection="1">
      <alignment horizontal="right" vertical="center"/>
      <protection locked="0"/>
    </xf>
    <xf numFmtId="0" fontId="29" fillId="2" borderId="5" xfId="0" applyFont="1" applyFill="1" applyBorder="1" applyAlignment="1" applyProtection="1">
      <alignment horizontal="center" vertical="center"/>
      <protection locked="0"/>
    </xf>
    <xf numFmtId="0" fontId="29" fillId="2" borderId="8" xfId="0" applyFont="1" applyFill="1" applyBorder="1" applyAlignment="1" applyProtection="1">
      <alignment vertical="center"/>
      <protection locked="0"/>
    </xf>
    <xf numFmtId="0" fontId="29" fillId="2" borderId="22" xfId="0" applyFont="1" applyFill="1" applyBorder="1" applyAlignment="1" applyProtection="1">
      <alignment vertical="center"/>
      <protection locked="0"/>
    </xf>
    <xf numFmtId="0" fontId="29" fillId="2" borderId="42" xfId="0" applyFont="1" applyFill="1" applyBorder="1" applyAlignment="1" applyProtection="1">
      <alignment vertical="center"/>
      <protection locked="0"/>
    </xf>
    <xf numFmtId="0" fontId="29" fillId="2" borderId="37" xfId="0" applyFont="1" applyFill="1" applyBorder="1" applyAlignment="1" applyProtection="1">
      <alignment vertical="center"/>
      <protection locked="0"/>
    </xf>
    <xf numFmtId="0" fontId="29" fillId="2" borderId="43" xfId="0" applyFont="1" applyFill="1" applyBorder="1" applyAlignment="1" applyProtection="1">
      <alignment vertical="center"/>
      <protection locked="0"/>
    </xf>
    <xf numFmtId="177" fontId="25" fillId="2" borderId="4" xfId="2" applyNumberFormat="1" applyFont="1" applyFill="1" applyBorder="1" applyAlignment="1" applyProtection="1">
      <alignment horizontal="center" vertical="center"/>
      <protection locked="0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rikomi@matsusen.co.jp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8"/>
  <sheetViews>
    <sheetView tabSelected="1" zoomScale="70" zoomScaleNormal="70" workbookViewId="0">
      <selection activeCell="F13" sqref="F13"/>
    </sheetView>
  </sheetViews>
  <sheetFormatPr defaultRowHeight="13.5" x14ac:dyDescent="0.15"/>
  <cols>
    <col min="1" max="1" width="4" style="4" customWidth="1"/>
    <col min="2" max="2" width="9.375" style="4" customWidth="1"/>
    <col min="3" max="3" width="11.5" style="4" customWidth="1"/>
    <col min="4" max="4" width="9.25" style="4" customWidth="1"/>
    <col min="5" max="5" width="10" style="4" customWidth="1"/>
    <col min="6" max="6" width="15.625" style="4" customWidth="1"/>
    <col min="7" max="7" width="10.75" style="4" customWidth="1"/>
    <col min="8" max="8" width="12.625" style="4" customWidth="1"/>
    <col min="9" max="9" width="12" style="4" customWidth="1"/>
    <col min="10" max="10" width="9.25" style="4" customWidth="1"/>
    <col min="11" max="11" width="10" style="4" customWidth="1"/>
    <col min="12" max="12" width="15.75" style="4" customWidth="1"/>
    <col min="13" max="13" width="9.875" style="4" customWidth="1"/>
    <col min="14" max="14" width="3" style="4" customWidth="1"/>
    <col min="15" max="16384" width="9" style="4"/>
  </cols>
  <sheetData>
    <row r="1" spans="1:15" ht="37.5" customHeight="1" thickBot="1" x14ac:dyDescent="0.35">
      <c r="A1" s="67" t="s">
        <v>67</v>
      </c>
      <c r="B1" s="67"/>
      <c r="C1" s="67"/>
      <c r="D1" s="67"/>
      <c r="E1" s="67"/>
      <c r="F1" s="67"/>
      <c r="G1" s="67"/>
      <c r="H1" s="67"/>
      <c r="I1" s="67"/>
      <c r="J1" s="88" t="s">
        <v>66</v>
      </c>
      <c r="K1" s="88"/>
      <c r="L1" s="88"/>
      <c r="M1" s="88"/>
    </row>
    <row r="2" spans="1:15" ht="34.5" customHeight="1" x14ac:dyDescent="0.15">
      <c r="A2" s="70" t="s">
        <v>0</v>
      </c>
      <c r="B2" s="71"/>
      <c r="C2" s="82"/>
      <c r="D2" s="83"/>
      <c r="E2" s="83"/>
      <c r="F2" s="83"/>
      <c r="G2" s="84"/>
      <c r="H2" s="74" t="s">
        <v>18</v>
      </c>
      <c r="I2" s="76">
        <f>SUM(F13:F24,L13:L22,L24:L29)</f>
        <v>0</v>
      </c>
      <c r="J2" s="77"/>
      <c r="K2" s="77"/>
      <c r="L2" s="77"/>
      <c r="M2" s="80" t="s">
        <v>4</v>
      </c>
    </row>
    <row r="3" spans="1:15" ht="27" customHeight="1" x14ac:dyDescent="0.15">
      <c r="A3" s="72"/>
      <c r="B3" s="73"/>
      <c r="C3" s="85"/>
      <c r="D3" s="86"/>
      <c r="E3" s="86"/>
      <c r="F3" s="86"/>
      <c r="G3" s="87"/>
      <c r="H3" s="75"/>
      <c r="I3" s="78"/>
      <c r="J3" s="79"/>
      <c r="K3" s="79"/>
      <c r="L3" s="79"/>
      <c r="M3" s="81"/>
    </row>
    <row r="4" spans="1:15" ht="33.75" customHeight="1" x14ac:dyDescent="0.15">
      <c r="A4" s="102" t="s">
        <v>9</v>
      </c>
      <c r="B4" s="103"/>
      <c r="C4" s="64" t="s">
        <v>10</v>
      </c>
      <c r="D4" s="148"/>
      <c r="E4" s="148"/>
      <c r="F4" s="148"/>
      <c r="G4" s="149"/>
      <c r="H4" s="97" t="s">
        <v>36</v>
      </c>
      <c r="I4" s="89"/>
      <c r="J4" s="90"/>
      <c r="K4" s="90"/>
      <c r="L4" s="16"/>
      <c r="M4" s="17"/>
    </row>
    <row r="5" spans="1:15" ht="22.5" customHeight="1" x14ac:dyDescent="0.15">
      <c r="A5" s="104"/>
      <c r="B5" s="105"/>
      <c r="C5" s="107" t="s">
        <v>5</v>
      </c>
      <c r="D5" s="150" t="s">
        <v>38</v>
      </c>
      <c r="E5" s="151"/>
      <c r="F5" s="151"/>
      <c r="G5" s="152"/>
      <c r="H5" s="106"/>
      <c r="I5" s="91"/>
      <c r="J5" s="92"/>
      <c r="K5" s="92"/>
      <c r="L5" s="18"/>
      <c r="M5" s="19"/>
    </row>
    <row r="6" spans="1:15" ht="11.25" customHeight="1" x14ac:dyDescent="0.15">
      <c r="A6" s="104"/>
      <c r="B6" s="105"/>
      <c r="C6" s="107"/>
      <c r="D6" s="153"/>
      <c r="E6" s="153"/>
      <c r="F6" s="153"/>
      <c r="G6" s="154"/>
      <c r="H6" s="97" t="s">
        <v>8</v>
      </c>
      <c r="I6" s="157"/>
      <c r="J6" s="158"/>
      <c r="K6" s="158"/>
      <c r="L6" s="158"/>
      <c r="M6" s="159"/>
    </row>
    <row r="7" spans="1:15" ht="30" customHeight="1" x14ac:dyDescent="0.2">
      <c r="A7" s="99" t="s">
        <v>29</v>
      </c>
      <c r="B7" s="100"/>
      <c r="C7" s="65" t="s">
        <v>6</v>
      </c>
      <c r="D7" s="101"/>
      <c r="E7" s="101"/>
      <c r="F7" s="108" t="s">
        <v>63</v>
      </c>
      <c r="G7" s="109"/>
      <c r="H7" s="98"/>
      <c r="I7" s="160"/>
      <c r="J7" s="161"/>
      <c r="K7" s="161"/>
      <c r="L7" s="161"/>
      <c r="M7" s="162"/>
    </row>
    <row r="8" spans="1:15" ht="28.5" customHeight="1" x14ac:dyDescent="0.15">
      <c r="A8" s="102" t="s">
        <v>11</v>
      </c>
      <c r="B8" s="103"/>
      <c r="C8" s="110" t="s">
        <v>5</v>
      </c>
      <c r="D8" s="148" t="s">
        <v>39</v>
      </c>
      <c r="E8" s="155"/>
      <c r="F8" s="155"/>
      <c r="G8" s="156"/>
      <c r="H8" s="63" t="s">
        <v>17</v>
      </c>
      <c r="I8" s="93"/>
      <c r="J8" s="94"/>
      <c r="K8" s="94"/>
      <c r="L8" s="20"/>
      <c r="M8" s="21"/>
    </row>
    <row r="9" spans="1:15" ht="24" customHeight="1" x14ac:dyDescent="0.15">
      <c r="A9" s="111" t="s">
        <v>2</v>
      </c>
      <c r="B9" s="112"/>
      <c r="C9" s="107"/>
      <c r="D9" s="153"/>
      <c r="E9" s="153"/>
      <c r="F9" s="153"/>
      <c r="G9" s="154"/>
      <c r="H9" s="97" t="s">
        <v>3</v>
      </c>
      <c r="I9" s="95"/>
      <c r="J9" s="96"/>
      <c r="K9" s="96"/>
      <c r="L9" s="22"/>
      <c r="M9" s="23"/>
    </row>
    <row r="10" spans="1:15" ht="32.25" customHeight="1" x14ac:dyDescent="0.2">
      <c r="A10" s="99" t="s">
        <v>29</v>
      </c>
      <c r="B10" s="100"/>
      <c r="C10" s="64" t="s">
        <v>6</v>
      </c>
      <c r="D10" s="101"/>
      <c r="E10" s="101"/>
      <c r="F10" s="108" t="s">
        <v>64</v>
      </c>
      <c r="G10" s="109"/>
      <c r="H10" s="113"/>
      <c r="I10" s="24" t="s">
        <v>37</v>
      </c>
      <c r="J10" s="25" t="s">
        <v>12</v>
      </c>
      <c r="K10" s="26" t="s">
        <v>1</v>
      </c>
      <c r="L10" s="26" t="s">
        <v>21</v>
      </c>
      <c r="M10" s="19" t="s">
        <v>20</v>
      </c>
      <c r="N10" s="5"/>
    </row>
    <row r="11" spans="1:15" ht="27.75" customHeight="1" x14ac:dyDescent="0.15">
      <c r="A11" s="114" t="s">
        <v>13</v>
      </c>
      <c r="B11" s="115"/>
      <c r="C11" s="116"/>
      <c r="D11" s="6" t="s">
        <v>7</v>
      </c>
      <c r="E11" s="66" t="s">
        <v>15</v>
      </c>
      <c r="F11" s="117" t="s">
        <v>14</v>
      </c>
      <c r="G11" s="118"/>
      <c r="H11" s="119" t="s">
        <v>13</v>
      </c>
      <c r="I11" s="120"/>
      <c r="J11" s="7" t="s">
        <v>7</v>
      </c>
      <c r="K11" s="7" t="s">
        <v>15</v>
      </c>
      <c r="L11" s="121" t="s">
        <v>14</v>
      </c>
      <c r="M11" s="122"/>
      <c r="N11" s="3"/>
      <c r="O11" s="3"/>
    </row>
    <row r="12" spans="1:15" ht="33" customHeight="1" x14ac:dyDescent="0.2">
      <c r="A12" s="125" t="s">
        <v>41</v>
      </c>
      <c r="B12" s="126"/>
      <c r="C12" s="126"/>
      <c r="D12" s="126"/>
      <c r="E12" s="126"/>
      <c r="F12" s="126"/>
      <c r="G12" s="127"/>
      <c r="H12" s="123" t="s">
        <v>42</v>
      </c>
      <c r="I12" s="123"/>
      <c r="J12" s="123"/>
      <c r="K12" s="123"/>
      <c r="L12" s="123"/>
      <c r="M12" s="124"/>
      <c r="N12" s="3"/>
      <c r="O12" s="3"/>
    </row>
    <row r="13" spans="1:15" ht="41.25" customHeight="1" x14ac:dyDescent="0.15">
      <c r="A13" s="51" t="s">
        <v>45</v>
      </c>
      <c r="B13" s="40"/>
      <c r="C13" s="9"/>
      <c r="D13" s="28">
        <v>770</v>
      </c>
      <c r="E13" s="13" t="s">
        <v>34</v>
      </c>
      <c r="F13" s="163"/>
      <c r="G13" s="14" t="str">
        <f>IF(F13&lt;=D13,"枚","over")</f>
        <v>枚</v>
      </c>
      <c r="H13" s="61" t="s">
        <v>51</v>
      </c>
      <c r="I13" s="40"/>
      <c r="J13" s="28">
        <v>670</v>
      </c>
      <c r="K13" s="8" t="s">
        <v>25</v>
      </c>
      <c r="L13" s="27"/>
      <c r="M13" s="15" t="str">
        <f t="shared" ref="M13:M20" si="0">IF(L13&lt;=J13,"枚","over")</f>
        <v>枚</v>
      </c>
      <c r="N13" s="2"/>
    </row>
    <row r="14" spans="1:15" ht="41.25" customHeight="1" x14ac:dyDescent="0.15">
      <c r="A14" s="51" t="s">
        <v>44</v>
      </c>
      <c r="B14" s="40"/>
      <c r="C14" s="9"/>
      <c r="D14" s="28">
        <v>5950</v>
      </c>
      <c r="E14" s="10" t="s">
        <v>24</v>
      </c>
      <c r="F14" s="163"/>
      <c r="G14" s="14" t="str">
        <f>IF(F14&lt;=D14,"枚","over")</f>
        <v>枚</v>
      </c>
      <c r="H14" s="61" t="s">
        <v>52</v>
      </c>
      <c r="I14" s="40"/>
      <c r="J14" s="28">
        <v>1370</v>
      </c>
      <c r="K14" s="10" t="s">
        <v>22</v>
      </c>
      <c r="L14" s="27"/>
      <c r="M14" s="15" t="str">
        <f t="shared" si="0"/>
        <v>枚</v>
      </c>
      <c r="N14" s="2"/>
    </row>
    <row r="15" spans="1:15" ht="41.25" customHeight="1" x14ac:dyDescent="0.15">
      <c r="A15" s="131" t="s">
        <v>60</v>
      </c>
      <c r="B15" s="129"/>
      <c r="C15" s="130"/>
      <c r="D15" s="28">
        <v>3070</v>
      </c>
      <c r="E15" s="45" t="s">
        <v>43</v>
      </c>
      <c r="F15" s="163"/>
      <c r="G15" s="14" t="str">
        <f t="shared" ref="G15:G19" si="1">IF(F15&lt;=D15,"枚","over")</f>
        <v>枚</v>
      </c>
      <c r="H15" s="61" t="s">
        <v>53</v>
      </c>
      <c r="I15" s="41"/>
      <c r="J15" s="28">
        <v>270</v>
      </c>
      <c r="K15" s="8" t="s">
        <v>23</v>
      </c>
      <c r="L15" s="27"/>
      <c r="M15" s="15" t="str">
        <f t="shared" si="0"/>
        <v>枚</v>
      </c>
      <c r="N15" s="2"/>
    </row>
    <row r="16" spans="1:15" ht="41.25" customHeight="1" x14ac:dyDescent="0.15">
      <c r="A16" s="58" t="s">
        <v>46</v>
      </c>
      <c r="B16" s="40"/>
      <c r="C16" s="9"/>
      <c r="D16" s="28">
        <v>2250</v>
      </c>
      <c r="E16" s="45" t="s">
        <v>43</v>
      </c>
      <c r="F16" s="163"/>
      <c r="G16" s="14" t="str">
        <f t="shared" si="1"/>
        <v>枚</v>
      </c>
      <c r="H16" s="61" t="s">
        <v>54</v>
      </c>
      <c r="I16" s="40"/>
      <c r="J16" s="28">
        <v>300</v>
      </c>
      <c r="K16" s="8" t="s">
        <v>26</v>
      </c>
      <c r="L16" s="27"/>
      <c r="M16" s="15" t="str">
        <f t="shared" si="0"/>
        <v>枚</v>
      </c>
      <c r="N16" s="2"/>
    </row>
    <row r="17" spans="1:17" ht="41.25" customHeight="1" x14ac:dyDescent="0.15">
      <c r="A17" s="60" t="s">
        <v>49</v>
      </c>
      <c r="B17" s="41"/>
      <c r="C17" s="9"/>
      <c r="D17" s="28">
        <v>6900</v>
      </c>
      <c r="E17" s="45" t="s">
        <v>43</v>
      </c>
      <c r="F17" s="163"/>
      <c r="G17" s="14" t="str">
        <f t="shared" si="1"/>
        <v>枚</v>
      </c>
      <c r="H17" s="61" t="s">
        <v>65</v>
      </c>
      <c r="I17" s="41"/>
      <c r="J17" s="28">
        <v>770</v>
      </c>
      <c r="K17" s="8" t="s">
        <v>22</v>
      </c>
      <c r="L17" s="27"/>
      <c r="M17" s="15" t="str">
        <f t="shared" si="0"/>
        <v>枚</v>
      </c>
      <c r="N17" s="2"/>
    </row>
    <row r="18" spans="1:17" ht="41.25" customHeight="1" x14ac:dyDescent="0.15">
      <c r="A18" s="128" t="s">
        <v>61</v>
      </c>
      <c r="B18" s="129"/>
      <c r="C18" s="130"/>
      <c r="D18" s="28">
        <v>7020</v>
      </c>
      <c r="E18" s="11" t="s">
        <v>35</v>
      </c>
      <c r="F18" s="163"/>
      <c r="G18" s="14" t="str">
        <f t="shared" si="1"/>
        <v>枚</v>
      </c>
      <c r="H18" s="61" t="s">
        <v>55</v>
      </c>
      <c r="I18" s="41"/>
      <c r="J18" s="28">
        <v>360</v>
      </c>
      <c r="K18" s="8" t="s">
        <v>31</v>
      </c>
      <c r="L18" s="27"/>
      <c r="M18" s="15" t="str">
        <f t="shared" si="0"/>
        <v>枚</v>
      </c>
      <c r="N18" s="2"/>
    </row>
    <row r="19" spans="1:17" ht="41.25" customHeight="1" x14ac:dyDescent="0.15">
      <c r="A19" s="38" t="s">
        <v>47</v>
      </c>
      <c r="B19" s="41"/>
      <c r="C19" s="9"/>
      <c r="D19" s="28">
        <v>3020</v>
      </c>
      <c r="E19" s="10" t="s">
        <v>16</v>
      </c>
      <c r="F19" s="163"/>
      <c r="G19" s="14" t="str">
        <f t="shared" si="1"/>
        <v>枚</v>
      </c>
      <c r="H19" s="61" t="s">
        <v>56</v>
      </c>
      <c r="I19" s="41"/>
      <c r="J19" s="28">
        <v>1060</v>
      </c>
      <c r="K19" s="8" t="s">
        <v>32</v>
      </c>
      <c r="L19" s="27"/>
      <c r="M19" s="15" t="str">
        <f t="shared" si="0"/>
        <v>枚</v>
      </c>
      <c r="N19" s="2"/>
    </row>
    <row r="20" spans="1:17" ht="41.25" customHeight="1" x14ac:dyDescent="0.15">
      <c r="A20" s="58" t="s">
        <v>48</v>
      </c>
      <c r="B20" s="40"/>
      <c r="C20" s="9"/>
      <c r="D20" s="28">
        <v>3500</v>
      </c>
      <c r="E20" s="10" t="s">
        <v>16</v>
      </c>
      <c r="F20" s="163"/>
      <c r="G20" s="14" t="str">
        <f t="shared" ref="G20:G21" si="2">IF(F20&lt;=D20,"枚","over")</f>
        <v>枚</v>
      </c>
      <c r="H20" s="61" t="s">
        <v>57</v>
      </c>
      <c r="I20" s="40"/>
      <c r="J20" s="28">
        <v>70</v>
      </c>
      <c r="K20" s="8" t="s">
        <v>23</v>
      </c>
      <c r="L20" s="27"/>
      <c r="M20" s="15" t="str">
        <f t="shared" si="0"/>
        <v>枚</v>
      </c>
      <c r="N20" s="2"/>
    </row>
    <row r="21" spans="1:17" ht="41.25" customHeight="1" x14ac:dyDescent="0.15">
      <c r="A21" s="59" t="s">
        <v>50</v>
      </c>
      <c r="B21" s="39"/>
      <c r="C21" s="9"/>
      <c r="D21" s="28">
        <v>600</v>
      </c>
      <c r="E21" s="12" t="s">
        <v>16</v>
      </c>
      <c r="F21" s="163"/>
      <c r="G21" s="14" t="str">
        <f t="shared" si="2"/>
        <v>枚</v>
      </c>
      <c r="H21" s="61" t="s">
        <v>58</v>
      </c>
      <c r="I21" s="39"/>
      <c r="J21" s="28">
        <v>80</v>
      </c>
      <c r="K21" s="8" t="s">
        <v>23</v>
      </c>
      <c r="L21" s="27"/>
      <c r="M21" s="15" t="str">
        <f t="shared" ref="M21" si="3">IF(L21&lt;=J21,"枚","over")</f>
        <v>枚</v>
      </c>
      <c r="N21" s="2"/>
    </row>
    <row r="22" spans="1:17" ht="41.25" customHeight="1" x14ac:dyDescent="0.15">
      <c r="A22" s="42"/>
      <c r="B22" s="44"/>
      <c r="C22" s="43"/>
      <c r="D22" s="28"/>
      <c r="E22" s="10"/>
      <c r="F22" s="68"/>
      <c r="G22" s="14"/>
      <c r="H22" s="62" t="s">
        <v>59</v>
      </c>
      <c r="I22" s="39"/>
      <c r="J22" s="34">
        <v>1420</v>
      </c>
      <c r="K22" s="46" t="s">
        <v>33</v>
      </c>
      <c r="L22" s="36"/>
      <c r="M22" s="35"/>
      <c r="N22" s="2"/>
    </row>
    <row r="23" spans="1:17" ht="41.25" customHeight="1" x14ac:dyDescent="0.15">
      <c r="A23" s="52"/>
      <c r="B23" s="53"/>
      <c r="C23" s="54"/>
      <c r="D23" s="55"/>
      <c r="E23" s="56"/>
      <c r="F23" s="69"/>
      <c r="G23" s="57"/>
      <c r="H23" s="47"/>
      <c r="I23" s="48"/>
      <c r="J23" s="50"/>
      <c r="K23" s="50"/>
      <c r="L23" s="48"/>
      <c r="M23" s="49"/>
      <c r="N23" s="2"/>
    </row>
    <row r="24" spans="1:17" ht="29.25" customHeight="1" thickBot="1" x14ac:dyDescent="0.2">
      <c r="A24" s="145" t="s">
        <v>62</v>
      </c>
      <c r="B24" s="146"/>
      <c r="C24" s="146"/>
      <c r="D24" s="146"/>
      <c r="E24" s="146"/>
      <c r="F24" s="146"/>
      <c r="G24" s="146"/>
      <c r="H24" s="146"/>
      <c r="I24" s="146"/>
      <c r="J24" s="146"/>
      <c r="K24" s="146"/>
      <c r="L24" s="146"/>
      <c r="M24" s="147"/>
      <c r="N24" s="2"/>
    </row>
    <row r="25" spans="1:17" ht="24" customHeight="1" x14ac:dyDescent="0.15">
      <c r="A25" s="37" t="s">
        <v>40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30"/>
      <c r="N25" s="2"/>
      <c r="P25" s="5"/>
    </row>
    <row r="26" spans="1:17" ht="24" customHeight="1" x14ac:dyDescent="0.15">
      <c r="A26" s="31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3"/>
      <c r="N26" s="2"/>
      <c r="P26" s="5"/>
    </row>
    <row r="27" spans="1:17" ht="24" customHeight="1" x14ac:dyDescent="0.15">
      <c r="A27" s="31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3"/>
      <c r="N27" s="2"/>
      <c r="P27" s="5"/>
    </row>
    <row r="28" spans="1:17" ht="24" customHeight="1" x14ac:dyDescent="0.15">
      <c r="A28" s="31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3"/>
      <c r="N28" s="2"/>
      <c r="P28" s="5"/>
    </row>
    <row r="29" spans="1:17" ht="24" customHeight="1" x14ac:dyDescent="0.15">
      <c r="A29" s="31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3"/>
      <c r="N29" s="5"/>
      <c r="Q29"/>
    </row>
    <row r="30" spans="1:17" ht="22.5" customHeight="1" x14ac:dyDescent="0.15">
      <c r="A30" s="31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3"/>
      <c r="N30" s="5"/>
    </row>
    <row r="31" spans="1:17" ht="23.25" customHeight="1" x14ac:dyDescent="0.15">
      <c r="A31" s="31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3"/>
      <c r="N31" s="5"/>
      <c r="P31" s="5"/>
    </row>
    <row r="32" spans="1:17" ht="23.25" customHeight="1" x14ac:dyDescent="0.15">
      <c r="A32" s="31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3"/>
      <c r="N32" s="5"/>
      <c r="P32" s="5"/>
    </row>
    <row r="33" spans="1:16" ht="23.25" customHeight="1" x14ac:dyDescent="0.15">
      <c r="A33" s="31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3"/>
      <c r="N33" s="5"/>
      <c r="P33" s="5"/>
    </row>
    <row r="34" spans="1:16" ht="23.25" customHeight="1" x14ac:dyDescent="0.15">
      <c r="A34" s="31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3"/>
      <c r="N34" s="5"/>
      <c r="P34" s="5"/>
    </row>
    <row r="35" spans="1:16" ht="23.25" customHeight="1" x14ac:dyDescent="0.15">
      <c r="A35" s="31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3"/>
      <c r="N35" s="5"/>
      <c r="P35" s="5"/>
    </row>
    <row r="36" spans="1:16" ht="23.25" customHeight="1" x14ac:dyDescent="0.15">
      <c r="A36" s="31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3"/>
      <c r="N36" s="5"/>
      <c r="P36" s="5"/>
    </row>
    <row r="37" spans="1:16" ht="23.25" customHeight="1" x14ac:dyDescent="0.15">
      <c r="A37" s="31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3"/>
      <c r="N37" s="5"/>
      <c r="P37" s="5"/>
    </row>
    <row r="38" spans="1:16" ht="23.25" customHeight="1" x14ac:dyDescent="0.15">
      <c r="A38" s="31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3"/>
      <c r="N38" s="5"/>
      <c r="P38" s="5"/>
    </row>
    <row r="39" spans="1:16" ht="23.25" customHeight="1" x14ac:dyDescent="0.15">
      <c r="A39" s="31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3"/>
      <c r="N39" s="5"/>
      <c r="P39" s="5"/>
    </row>
    <row r="40" spans="1:16" ht="23.25" customHeight="1" x14ac:dyDescent="0.15">
      <c r="A40" s="31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3"/>
      <c r="N40" s="5"/>
      <c r="P40" s="5"/>
    </row>
    <row r="41" spans="1:16" ht="23.25" customHeight="1" thickBot="1" x14ac:dyDescent="0.2">
      <c r="A41" s="31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3"/>
      <c r="N41" s="5"/>
      <c r="P41" s="5"/>
    </row>
    <row r="42" spans="1:16" ht="18.75" customHeight="1" x14ac:dyDescent="0.15">
      <c r="A42" s="132" t="s">
        <v>30</v>
      </c>
      <c r="B42" s="133"/>
      <c r="C42" s="133"/>
      <c r="D42" s="133"/>
      <c r="E42" s="133"/>
      <c r="F42" s="133"/>
      <c r="G42" s="133"/>
      <c r="H42" s="133"/>
      <c r="I42" s="138" t="s">
        <v>19</v>
      </c>
      <c r="J42" s="138"/>
      <c r="K42" s="138"/>
      <c r="L42" s="138"/>
      <c r="M42" s="139"/>
      <c r="N42" s="5"/>
    </row>
    <row r="43" spans="1:16" ht="18.75" customHeight="1" x14ac:dyDescent="0.15">
      <c r="A43" s="134"/>
      <c r="B43" s="135"/>
      <c r="C43" s="135"/>
      <c r="D43" s="135"/>
      <c r="E43" s="135"/>
      <c r="F43" s="135"/>
      <c r="G43" s="135"/>
      <c r="H43" s="135"/>
      <c r="I43" s="140" t="s">
        <v>27</v>
      </c>
      <c r="J43" s="140"/>
      <c r="K43" s="140"/>
      <c r="L43" s="140"/>
      <c r="M43" s="141"/>
      <c r="N43" s="5"/>
    </row>
    <row r="44" spans="1:16" ht="17.25" customHeight="1" thickBot="1" x14ac:dyDescent="0.2">
      <c r="A44" s="136"/>
      <c r="B44" s="137"/>
      <c r="C44" s="137"/>
      <c r="D44" s="137"/>
      <c r="E44" s="137"/>
      <c r="F44" s="137"/>
      <c r="G44" s="137"/>
      <c r="H44" s="137"/>
      <c r="I44" s="142" t="s">
        <v>28</v>
      </c>
      <c r="J44" s="143"/>
      <c r="K44" s="143"/>
      <c r="L44" s="143"/>
      <c r="M44" s="144"/>
    </row>
    <row r="45" spans="1:16" x14ac:dyDescent="0.15">
      <c r="D45" s="1"/>
      <c r="E45" s="1"/>
    </row>
    <row r="46" spans="1:16" x14ac:dyDescent="0.15">
      <c r="D46" s="1"/>
      <c r="E46" s="1"/>
    </row>
    <row r="47" spans="1:16" x14ac:dyDescent="0.15">
      <c r="D47" s="1"/>
      <c r="E47" s="1"/>
    </row>
    <row r="48" spans="1:16" x14ac:dyDescent="0.15">
      <c r="D48" s="1"/>
      <c r="E48" s="1"/>
    </row>
  </sheetData>
  <sheetProtection algorithmName="SHA-512" hashValue="YGLt/CAuW9Yuw4col0bsBMLaN1ivdMYKYCVTd/eLosx6EOvKHCHDgGJ+aOazArbeIWv9idWlv3xny674PzGx5Q==" saltValue="mD9c7wYdgweBa4tMQKowzA==" spinCount="100000" sheet="1" objects="1" scenarios="1"/>
  <mergeCells count="41">
    <mergeCell ref="A18:C18"/>
    <mergeCell ref="A15:C15"/>
    <mergeCell ref="A42:H44"/>
    <mergeCell ref="I42:M42"/>
    <mergeCell ref="I43:M43"/>
    <mergeCell ref="I44:M44"/>
    <mergeCell ref="A24:M24"/>
    <mergeCell ref="A11:C11"/>
    <mergeCell ref="F11:G11"/>
    <mergeCell ref="H11:I11"/>
    <mergeCell ref="L11:M11"/>
    <mergeCell ref="H12:M12"/>
    <mergeCell ref="A12:G12"/>
    <mergeCell ref="A8:B8"/>
    <mergeCell ref="C8:C9"/>
    <mergeCell ref="D8:G9"/>
    <mergeCell ref="A9:B9"/>
    <mergeCell ref="H9:H10"/>
    <mergeCell ref="A10:B10"/>
    <mergeCell ref="D10:E10"/>
    <mergeCell ref="F10:G10"/>
    <mergeCell ref="H6:H7"/>
    <mergeCell ref="I6:M7"/>
    <mergeCell ref="A7:B7"/>
    <mergeCell ref="D7:E7"/>
    <mergeCell ref="A4:B6"/>
    <mergeCell ref="D4:G4"/>
    <mergeCell ref="H4:H5"/>
    <mergeCell ref="C5:C6"/>
    <mergeCell ref="D5:G6"/>
    <mergeCell ref="F7:G7"/>
    <mergeCell ref="J1:M1"/>
    <mergeCell ref="I4:K4"/>
    <mergeCell ref="I5:K5"/>
    <mergeCell ref="I8:K8"/>
    <mergeCell ref="I9:K9"/>
    <mergeCell ref="A2:B3"/>
    <mergeCell ref="H2:H3"/>
    <mergeCell ref="I2:L3"/>
    <mergeCell ref="M2:M3"/>
    <mergeCell ref="C2:G3"/>
  </mergeCells>
  <phoneticPr fontId="2"/>
  <dataValidations count="4">
    <dataValidation type="list" allowBlank="1" showInputMessage="1" showErrorMessage="1" sqref="I4:K4" xr:uid="{00000000-0002-0000-0000-000000000000}">
      <formula1>"B5,A4,B4,B3,B2,B全"</formula1>
    </dataValidation>
    <dataValidation type="list" allowBlank="1" showInputMessage="1" showErrorMessage="1" sqref="I5" xr:uid="{00000000-0002-0000-0000-000001000000}">
      <formula1>"(厚手),(変形),(その他)"</formula1>
    </dataValidation>
    <dataValidation type="list" allowBlank="1" showInputMessage="1" showErrorMessage="1" sqref="I8" xr:uid="{00000000-0002-0000-0000-000002000000}">
      <formula1>"広告主,代理店,印刷所,その他"</formula1>
    </dataValidation>
    <dataValidation type="list" allowBlank="1" showInputMessage="1" showErrorMessage="1" sqref="I9" xr:uid="{00000000-0002-0000-0000-000003000000}">
      <formula1>"即金,持参,振込,その他"</formula1>
    </dataValidation>
  </dataValidations>
  <hyperlinks>
    <hyperlink ref="I44" r:id="rId1" xr:uid="{00000000-0004-0000-0000-000000000000}"/>
  </hyperlinks>
  <printOptions horizontalCentered="1" verticalCentered="1"/>
  <pageMargins left="0.73" right="0.23" top="0.98425196850393704" bottom="0.98425196850393704" header="0.51181102362204722" footer="0.51181102362204722"/>
  <pageSetup paperSize="9" scale="60" orientation="portrait" r:id="rId2"/>
  <headerFooter alignWithMargins="0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木曽諏訪地区</vt:lpstr>
      <vt:lpstr>木曽諏訪地区!Print_Area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</dc:creator>
  <cp:lastModifiedBy>pr</cp:lastModifiedBy>
  <cp:lastPrinted>2022-04-27T09:51:18Z</cp:lastPrinted>
  <dcterms:created xsi:type="dcterms:W3CDTF">2006-07-18T04:00:09Z</dcterms:created>
  <dcterms:modified xsi:type="dcterms:W3CDTF">2022-04-27T09:52:20Z</dcterms:modified>
</cp:coreProperties>
</file>