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iyosawa\7.枚数改定資料\令和8年5月部数改定\2026.521_依頼書\依頼書Excel\"/>
    </mc:Choice>
  </mc:AlternateContent>
  <xr:revisionPtr revIDLastSave="0" documentId="13_ncr:1_{B77D4F77-D6D5-4A55-95D8-944EB2C86B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信地区他紙系" sheetId="2" r:id="rId1"/>
  </sheets>
  <definedNames>
    <definedName name="_xlnm.Print_Area" localSheetId="0">中信地区他紙系!$A$1:$M$40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I2" i="2"/>
  <c r="G26" i="2"/>
  <c r="G25" i="2"/>
  <c r="G24" i="2"/>
  <c r="G18" i="2"/>
  <c r="G17" i="2"/>
  <c r="G19" i="2"/>
  <c r="M18" i="2"/>
  <c r="G15" i="2"/>
  <c r="M15" i="2"/>
  <c r="G14" i="2"/>
  <c r="M14" i="2"/>
  <c r="G13" i="2"/>
  <c r="M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</author>
    <author xml:space="preserve"> </author>
  </authors>
  <commentList>
    <comment ref="A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右空欄に
折込希望日を
2015/01/01(例)と
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
折込希望日を
2024/01/01(例)と
入力してください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>。</t>
        </r>
      </text>
    </comment>
    <comment ref="H2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自動で計算されますので変更しない様お願いいたします。
</t>
        </r>
      </text>
    </comment>
    <comment ref="I4" authorId="0" shapeId="0" xr:uid="{00000000-0006-0000-00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　選択してください
 (B5・A4・B4の折込料の
 単価は同じです)</t>
        </r>
      </text>
    </comment>
    <comment ref="I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厚手や変形の場合
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<sst xmlns="http://schemas.openxmlformats.org/spreadsheetml/2006/main" count="73" uniqueCount="56">
  <si>
    <t>折込月日</t>
    <rPh sb="0" eb="2">
      <t>オリコ</t>
    </rPh>
    <rPh sb="2" eb="4">
      <t>ツキヒ</t>
    </rPh>
    <phoneticPr fontId="2"/>
  </si>
  <si>
    <t>月</t>
    <rPh sb="0" eb="1">
      <t>ツキ</t>
    </rPh>
    <phoneticPr fontId="2"/>
  </si>
  <si>
    <t>印刷会社</t>
    <rPh sb="0" eb="2">
      <t>インサツ</t>
    </rPh>
    <rPh sb="2" eb="4">
      <t>カイシャ</t>
    </rPh>
    <phoneticPr fontId="2"/>
  </si>
  <si>
    <t>支払方法</t>
    <rPh sb="0" eb="2">
      <t>シハライ</t>
    </rPh>
    <rPh sb="2" eb="4">
      <t>ホウホウ</t>
    </rPh>
    <phoneticPr fontId="2"/>
  </si>
  <si>
    <t>枚</t>
    <rPh sb="0" eb="1">
      <t>マイ</t>
    </rPh>
    <phoneticPr fontId="2"/>
  </si>
  <si>
    <t>日締め</t>
    <rPh sb="0" eb="1">
      <t>ヒ</t>
    </rPh>
    <rPh sb="1" eb="2">
      <t>シ</t>
    </rPh>
    <phoneticPr fontId="2"/>
  </si>
  <si>
    <t>販 売 店 名</t>
    <rPh sb="0" eb="1">
      <t>ハン</t>
    </rPh>
    <rPh sb="2" eb="3">
      <t>バイ</t>
    </rPh>
    <rPh sb="4" eb="5">
      <t>ミセ</t>
    </rPh>
    <rPh sb="6" eb="7">
      <t>ナ</t>
    </rPh>
    <phoneticPr fontId="2"/>
  </si>
  <si>
    <t>依 頼 枚 数</t>
    <rPh sb="0" eb="1">
      <t>エ</t>
    </rPh>
    <rPh sb="2" eb="3">
      <t>ライ</t>
    </rPh>
    <rPh sb="4" eb="5">
      <t>マイ</t>
    </rPh>
    <rPh sb="6" eb="7">
      <t>カズ</t>
    </rPh>
    <phoneticPr fontId="2"/>
  </si>
  <si>
    <t>扱い紙</t>
    <rPh sb="0" eb="1">
      <t>アツカ</t>
    </rPh>
    <rPh sb="2" eb="3">
      <t>カミ</t>
    </rPh>
    <phoneticPr fontId="2"/>
  </si>
  <si>
    <t>支払者</t>
    <rPh sb="0" eb="1">
      <t>ササ</t>
    </rPh>
    <rPh sb="1" eb="2">
      <t>フツ</t>
    </rPh>
    <rPh sb="2" eb="3">
      <t>モノ</t>
    </rPh>
    <phoneticPr fontId="2"/>
  </si>
  <si>
    <t>総枚数</t>
    <rPh sb="0" eb="1">
      <t>ソウ</t>
    </rPh>
    <rPh sb="1" eb="2">
      <t>マイ</t>
    </rPh>
    <rPh sb="2" eb="3">
      <t>カズ</t>
    </rPh>
    <phoneticPr fontId="2"/>
  </si>
  <si>
    <t>〒390-0874　長野県松本市大手 ４ - 10 - ２</t>
    <rPh sb="10" eb="13">
      <t>ナガノケン</t>
    </rPh>
    <rPh sb="13" eb="16">
      <t>マツモトシ</t>
    </rPh>
    <rPh sb="16" eb="18">
      <t>オオテ</t>
    </rPh>
    <phoneticPr fontId="2"/>
  </si>
  <si>
    <r>
      <t>）</t>
    </r>
    <r>
      <rPr>
        <sz val="8"/>
        <rFont val="HG明朝B"/>
        <family val="1"/>
        <charset val="128"/>
      </rPr>
      <t>支払い</t>
    </r>
    <rPh sb="1" eb="3">
      <t>シハラ</t>
    </rPh>
    <phoneticPr fontId="2"/>
  </si>
  <si>
    <t>日</t>
    <rPh sb="0" eb="1">
      <t>ヒ</t>
    </rPh>
    <phoneticPr fontId="2"/>
  </si>
  <si>
    <t>広 告 主</t>
    <phoneticPr fontId="2"/>
  </si>
  <si>
    <t>住 所</t>
    <phoneticPr fontId="2"/>
  </si>
  <si>
    <t>名 称</t>
    <phoneticPr fontId="2"/>
  </si>
  <si>
    <t>タイトル</t>
    <phoneticPr fontId="2"/>
  </si>
  <si>
    <t>□□□□</t>
    <phoneticPr fontId="2"/>
  </si>
  <si>
    <t>電 話</t>
    <phoneticPr fontId="2"/>
  </si>
  <si>
    <t>代 理 店</t>
    <phoneticPr fontId="2"/>
  </si>
  <si>
    <t>読</t>
    <rPh sb="0" eb="1">
      <t>ヨ</t>
    </rPh>
    <phoneticPr fontId="2"/>
  </si>
  <si>
    <t>読売・中央</t>
    <rPh sb="0" eb="2">
      <t>ヨミウリ</t>
    </rPh>
    <rPh sb="3" eb="5">
      <t>チュウオウ</t>
    </rPh>
    <phoneticPr fontId="2"/>
  </si>
  <si>
    <t>読売・西部</t>
    <rPh sb="0" eb="2">
      <t>ヨミウリ</t>
    </rPh>
    <rPh sb="3" eb="5">
      <t>セイブ</t>
    </rPh>
    <phoneticPr fontId="2"/>
  </si>
  <si>
    <t>中</t>
    <rPh sb="0" eb="1">
      <t>ナカ</t>
    </rPh>
    <phoneticPr fontId="2"/>
  </si>
  <si>
    <t>中日・中央</t>
    <rPh sb="0" eb="2">
      <t>チュウニチ</t>
    </rPh>
    <rPh sb="3" eb="5">
      <t>チュウオウ</t>
    </rPh>
    <phoneticPr fontId="2"/>
  </si>
  <si>
    <t>中・産</t>
    <rPh sb="0" eb="1">
      <t>チュウ</t>
    </rPh>
    <rPh sb="2" eb="3">
      <t>サン</t>
    </rPh>
    <phoneticPr fontId="2"/>
  </si>
  <si>
    <t>中日・東部</t>
    <rPh sb="0" eb="2">
      <t>チュウニチ</t>
    </rPh>
    <rPh sb="3" eb="5">
      <t>トウブ</t>
    </rPh>
    <phoneticPr fontId="2"/>
  </si>
  <si>
    <t>中日・西部</t>
    <rPh sb="0" eb="1">
      <t>チュウ</t>
    </rPh>
    <rPh sb="1" eb="2">
      <t>ニチ</t>
    </rPh>
    <rPh sb="3" eb="5">
      <t>セイブ</t>
    </rPh>
    <phoneticPr fontId="2"/>
  </si>
  <si>
    <t>読・日</t>
    <rPh sb="0" eb="1">
      <t>ヨ</t>
    </rPh>
    <rPh sb="2" eb="3">
      <t>ヒ</t>
    </rPh>
    <phoneticPr fontId="2"/>
  </si>
  <si>
    <t>中日・空港</t>
    <rPh sb="0" eb="2">
      <t>チュウニチ</t>
    </rPh>
    <rPh sb="3" eb="5">
      <t>クウコウ</t>
    </rPh>
    <phoneticPr fontId="2"/>
  </si>
  <si>
    <t xml:space="preserve">&lt;備考&gt; </t>
    <rPh sb="1" eb="3">
      <t>ビコウ</t>
    </rPh>
    <phoneticPr fontId="2"/>
  </si>
  <si>
    <t>orikomi@matsusen.co.jp</t>
    <phoneticPr fontId="2"/>
  </si>
  <si>
    <t>中 信 折 込 セ ン タ ー</t>
    <rPh sb="0" eb="1">
      <t>ナカ</t>
    </rPh>
    <rPh sb="2" eb="3">
      <t>シン</t>
    </rPh>
    <rPh sb="4" eb="5">
      <t>オリ</t>
    </rPh>
    <rPh sb="6" eb="7">
      <t>コミ</t>
    </rPh>
    <phoneticPr fontId="2"/>
  </si>
  <si>
    <t>サイズ</t>
    <phoneticPr fontId="2"/>
  </si>
  <si>
    <t xml:space="preserve">（    </t>
    <phoneticPr fontId="2"/>
  </si>
  <si>
    <t xml:space="preserve"> 様</t>
    <rPh sb="1" eb="2">
      <t>サマ</t>
    </rPh>
    <phoneticPr fontId="2"/>
  </si>
  <si>
    <t xml:space="preserve">  9221　読売・梓橋</t>
    <rPh sb="7" eb="9">
      <t>ヨミウリ</t>
    </rPh>
    <rPh sb="10" eb="11">
      <t>アズサ</t>
    </rPh>
    <rPh sb="11" eb="12">
      <t>バシ</t>
    </rPh>
    <phoneticPr fontId="2"/>
  </si>
  <si>
    <t xml:space="preserve">  9271　読売・安曇野</t>
    <rPh sb="7" eb="9">
      <t>ヨミウリ</t>
    </rPh>
    <rPh sb="10" eb="13">
      <t>アズミノ</t>
    </rPh>
    <phoneticPr fontId="2"/>
  </si>
  <si>
    <t xml:space="preserve">  9370　中日・明科</t>
    <rPh sb="7" eb="9">
      <t>チュウニチ</t>
    </rPh>
    <rPh sb="10" eb="12">
      <t>アカシナ</t>
    </rPh>
    <phoneticPr fontId="2"/>
  </si>
  <si>
    <t xml:space="preserve">  9341　読売・大町</t>
    <rPh sb="7" eb="9">
      <t>ヨミウリ</t>
    </rPh>
    <rPh sb="10" eb="12">
      <t>オオマチ</t>
    </rPh>
    <phoneticPr fontId="2"/>
  </si>
  <si>
    <t xml:space="preserve">  塩尻地区</t>
    <rPh sb="2" eb="4">
      <t>シオジリ</t>
    </rPh>
    <rPh sb="4" eb="6">
      <t>チク</t>
    </rPh>
    <phoneticPr fontId="2"/>
  </si>
  <si>
    <t xml:space="preserve">  松本地区</t>
    <rPh sb="2" eb="4">
      <t>マツモト</t>
    </rPh>
    <rPh sb="4" eb="6">
      <t>チク</t>
    </rPh>
    <phoneticPr fontId="2"/>
  </si>
  <si>
    <t xml:space="preserve">  大町地区</t>
    <rPh sb="2" eb="4">
      <t>オオマチ</t>
    </rPh>
    <rPh sb="4" eb="6">
      <t>チク</t>
    </rPh>
    <phoneticPr fontId="2"/>
  </si>
  <si>
    <t>電話(0263) 36-1112(代) FAX(0263)36-1113</t>
    <phoneticPr fontId="2"/>
  </si>
  <si>
    <t xml:space="preserve">　様 </t>
    <rPh sb="1" eb="2">
      <t>サマ</t>
    </rPh>
    <phoneticPr fontId="2"/>
  </si>
  <si>
    <r>
      <t>読</t>
    </r>
    <r>
      <rPr>
        <sz val="6"/>
        <rFont val="HG明朝B"/>
        <family val="1"/>
        <charset val="128"/>
      </rPr>
      <t>・</t>
    </r>
    <r>
      <rPr>
        <sz val="10"/>
        <rFont val="HG明朝B"/>
        <family val="1"/>
        <charset val="128"/>
      </rPr>
      <t>日</t>
    </r>
    <r>
      <rPr>
        <sz val="6"/>
        <rFont val="HG明朝B"/>
        <family val="1"/>
        <charset val="128"/>
      </rPr>
      <t>・</t>
    </r>
    <r>
      <rPr>
        <sz val="10"/>
        <rFont val="HG明朝B"/>
        <family val="1"/>
        <charset val="128"/>
      </rPr>
      <t>中</t>
    </r>
  </si>
  <si>
    <t xml:space="preserve"> 読売・南部</t>
    <rPh sb="1" eb="3">
      <t>ヨミウリ</t>
    </rPh>
    <rPh sb="4" eb="6">
      <t>ナンブ</t>
    </rPh>
    <phoneticPr fontId="2"/>
  </si>
  <si>
    <t>中日・広丘</t>
    <rPh sb="0" eb="2">
      <t>チュウニチ</t>
    </rPh>
    <rPh sb="3" eb="5">
      <t>ヒロオカ</t>
    </rPh>
    <phoneticPr fontId="2"/>
  </si>
  <si>
    <t>担当    様</t>
    <rPh sb="0" eb="2">
      <t>タントウ</t>
    </rPh>
    <rPh sb="6" eb="7">
      <t>サマ</t>
    </rPh>
    <phoneticPr fontId="2"/>
  </si>
  <si>
    <t xml:space="preserve">  安曇野地区</t>
    <rPh sb="2" eb="4">
      <t>アズミ</t>
    </rPh>
    <rPh sb="4" eb="5">
      <t>ノ</t>
    </rPh>
    <rPh sb="5" eb="7">
      <t>チク</t>
    </rPh>
    <phoneticPr fontId="2"/>
  </si>
  <si>
    <t>受付日　  年　  月　  日</t>
    <rPh sb="0" eb="3">
      <t>ウケツケビ</t>
    </rPh>
    <rPh sb="6" eb="7">
      <t>ネン</t>
    </rPh>
    <rPh sb="10" eb="11">
      <t>ツキ</t>
    </rPh>
    <rPh sb="14" eb="15">
      <t>ヒ</t>
    </rPh>
    <phoneticPr fontId="2"/>
  </si>
  <si>
    <t>定 数</t>
    <rPh sb="0" eb="1">
      <t>サダム</t>
    </rPh>
    <rPh sb="2" eb="3">
      <t>カズ</t>
    </rPh>
    <phoneticPr fontId="2"/>
  </si>
  <si>
    <t>読売・塩尻</t>
    <rPh sb="0" eb="2">
      <t>ヨミウリ</t>
    </rPh>
    <rPh sb="3" eb="5">
      <t>シオジリ</t>
    </rPh>
    <phoneticPr fontId="2"/>
  </si>
  <si>
    <r>
      <rPr>
        <sz val="11"/>
        <rFont val="HG明朝B"/>
        <family val="1"/>
        <charset val="128"/>
      </rPr>
      <t>塩尻中日・長瀬</t>
    </r>
    <r>
      <rPr>
        <sz val="12"/>
        <rFont val="HG明朝B"/>
        <family val="1"/>
        <charset val="128"/>
      </rPr>
      <t xml:space="preserve">
</t>
    </r>
    <r>
      <rPr>
        <sz val="8"/>
        <rFont val="HG明朝B"/>
        <family val="1"/>
        <charset val="128"/>
      </rPr>
      <t>(塩尻420・宗賀80)</t>
    </r>
    <rPh sb="0" eb="2">
      <t>シオジリ</t>
    </rPh>
    <rPh sb="2" eb="4">
      <t>チュウニチ</t>
    </rPh>
    <rPh sb="5" eb="7">
      <t>ナガセ</t>
    </rPh>
    <rPh sb="9" eb="11">
      <t>シオジリ</t>
    </rPh>
    <rPh sb="15" eb="16">
      <t>ソウ</t>
    </rPh>
    <rPh sb="16" eb="17">
      <t>ガ</t>
    </rPh>
    <phoneticPr fontId="2"/>
  </si>
  <si>
    <r>
      <rPr>
        <sz val="11"/>
        <rFont val="HG明朝B"/>
        <family val="1"/>
        <charset val="128"/>
      </rPr>
      <t xml:space="preserve">(令和8年5月21日版）   </t>
    </r>
    <r>
      <rPr>
        <sz val="22"/>
        <rFont val="HG明朝B"/>
        <family val="1"/>
        <charset val="128"/>
      </rPr>
      <t>中信地区 読売中日系折込依頼書　　</t>
    </r>
    <rPh sb="1" eb="3">
      <t>レイワ</t>
    </rPh>
    <rPh sb="4" eb="5">
      <t>ネン</t>
    </rPh>
    <rPh sb="9" eb="10">
      <t>ニチ</t>
    </rPh>
    <rPh sb="15" eb="17">
      <t>チュウシン</t>
    </rPh>
    <rPh sb="17" eb="19">
      <t>チク</t>
    </rPh>
    <rPh sb="20" eb="22">
      <t>ヨミウリ</t>
    </rPh>
    <rPh sb="22" eb="24">
      <t>チュウニチ</t>
    </rPh>
    <rPh sb="24" eb="25">
      <t>ケイ</t>
    </rPh>
    <rPh sb="25" eb="27">
      <t>オリコミ</t>
    </rPh>
    <rPh sb="27" eb="30">
      <t>イライショ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</si>
</sst>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m&quot;月&quot;d&quot;日&quot;\(aaa\)"/>
    <numFmt numFmtId="179" formatCode="#,###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明朝B"/>
      <family val="1"/>
      <charset val="128"/>
    </font>
    <font>
      <sz val="11"/>
      <name val="HG明朝B"/>
      <family val="1"/>
      <charset val="128"/>
    </font>
    <font>
      <sz val="10"/>
      <name val="HG明朝B"/>
      <family val="1"/>
      <charset val="128"/>
    </font>
    <font>
      <sz val="9"/>
      <name val="HG明朝B"/>
      <family val="1"/>
      <charset val="128"/>
    </font>
    <font>
      <sz val="8"/>
      <name val="HG明朝B"/>
      <family val="1"/>
      <charset val="128"/>
    </font>
    <font>
      <b/>
      <sz val="16"/>
      <name val="HG明朝B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HG明朝B"/>
      <family val="1"/>
      <charset val="128"/>
    </font>
    <font>
      <sz val="16"/>
      <name val="HG明朝B"/>
      <family val="1"/>
      <charset val="128"/>
    </font>
    <font>
      <b/>
      <sz val="12"/>
      <name val="HG明朝B"/>
      <family val="1"/>
      <charset val="128"/>
    </font>
    <font>
      <sz val="12"/>
      <name val="HG明朝B"/>
      <family val="1"/>
      <charset val="128"/>
    </font>
    <font>
      <sz val="12"/>
      <color indexed="8"/>
      <name val="ＭＳ Ｐゴシック"/>
      <family val="3"/>
      <charset val="128"/>
    </font>
    <font>
      <sz val="22"/>
      <name val="HG明朝B"/>
      <family val="1"/>
      <charset val="128"/>
    </font>
    <font>
      <sz val="14"/>
      <name val="ＭＳ Ｐゴシック"/>
      <family val="3"/>
      <charset val="128"/>
    </font>
    <font>
      <sz val="14"/>
      <name val="HGS明朝B"/>
      <family val="1"/>
      <charset val="128"/>
    </font>
    <font>
      <sz val="18"/>
      <name val="Arial Black"/>
      <family val="2"/>
    </font>
    <font>
      <b/>
      <sz val="10"/>
      <color indexed="81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20"/>
      <name val="Arial Black"/>
      <family val="2"/>
    </font>
    <font>
      <sz val="13"/>
      <color indexed="8"/>
      <name val="Arial Black"/>
      <family val="2"/>
    </font>
    <font>
      <sz val="13"/>
      <name val="Arial Black"/>
      <family val="2"/>
    </font>
    <font>
      <sz val="24"/>
      <name val="Arial Black"/>
      <family val="2"/>
    </font>
    <font>
      <sz val="24"/>
      <color indexed="8"/>
      <name val="Arial Black"/>
      <family val="2"/>
    </font>
    <font>
      <sz val="12"/>
      <name val="HGSｺﾞｼｯｸE"/>
      <family val="3"/>
      <charset val="128"/>
    </font>
    <font>
      <sz val="12"/>
      <name val="HGPｺﾞｼｯｸE"/>
      <family val="3"/>
      <charset val="128"/>
    </font>
    <font>
      <sz val="13"/>
      <name val="ＭＳ Ｐゴシック"/>
      <family val="3"/>
      <charset val="128"/>
    </font>
    <font>
      <sz val="6"/>
      <name val="HG明朝B"/>
      <family val="1"/>
      <charset val="128"/>
    </font>
    <font>
      <sz val="10"/>
      <name val="Arial Black"/>
      <family val="2"/>
    </font>
    <font>
      <b/>
      <sz val="12"/>
      <name val="HGSｺﾞｼｯｸE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8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177" fontId="18" fillId="2" borderId="0" xfId="2" applyNumberFormat="1" applyFont="1" applyFill="1" applyBorder="1" applyAlignment="1" applyProtection="1">
      <alignment vertical="center"/>
    </xf>
    <xf numFmtId="0" fontId="22" fillId="2" borderId="36" xfId="0" applyFont="1" applyFill="1" applyBorder="1" applyAlignment="1" applyProtection="1">
      <alignment vertical="center"/>
      <protection locked="0"/>
    </xf>
    <xf numFmtId="0" fontId="22" fillId="2" borderId="37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23" fillId="2" borderId="7" xfId="0" applyFont="1" applyFill="1" applyBorder="1" applyAlignment="1" applyProtection="1">
      <alignment vertical="center"/>
      <protection locked="0"/>
    </xf>
    <xf numFmtId="0" fontId="23" fillId="2" borderId="38" xfId="0" applyFont="1" applyFill="1" applyBorder="1" applyAlignment="1" applyProtection="1">
      <alignment vertical="center"/>
      <protection locked="0"/>
    </xf>
    <xf numFmtId="0" fontId="24" fillId="2" borderId="36" xfId="0" applyFont="1" applyFill="1" applyBorder="1" applyAlignment="1" applyProtection="1">
      <alignment vertical="center"/>
      <protection locked="0"/>
    </xf>
    <xf numFmtId="0" fontId="24" fillId="2" borderId="37" xfId="0" applyFont="1" applyFill="1" applyBorder="1" applyAlignment="1" applyProtection="1">
      <alignment vertical="center"/>
      <protection locked="0"/>
    </xf>
    <xf numFmtId="0" fontId="13" fillId="2" borderId="3" xfId="0" applyFont="1" applyFill="1" applyBorder="1" applyAlignment="1" applyProtection="1">
      <alignment horizontal="right" vertical="center"/>
      <protection locked="0"/>
    </xf>
    <xf numFmtId="177" fontId="13" fillId="2" borderId="0" xfId="2" applyNumberFormat="1" applyFont="1" applyFill="1" applyBorder="1" applyAlignment="1" applyProtection="1">
      <alignment horizontal="center" vertical="center"/>
    </xf>
    <xf numFmtId="38" fontId="13" fillId="0" borderId="34" xfId="2" applyFont="1" applyBorder="1" applyAlignment="1" applyProtection="1">
      <alignment horizontal="center" vertical="center"/>
    </xf>
    <xf numFmtId="177" fontId="27" fillId="2" borderId="26" xfId="2" applyNumberFormat="1" applyFont="1" applyFill="1" applyBorder="1" applyAlignment="1" applyProtection="1">
      <alignment horizontal="center" vertical="center"/>
    </xf>
    <xf numFmtId="177" fontId="27" fillId="2" borderId="0" xfId="2" applyNumberFormat="1" applyFont="1" applyFill="1" applyBorder="1" applyAlignment="1" applyProtection="1">
      <alignment horizontal="center" vertical="center"/>
    </xf>
    <xf numFmtId="177" fontId="26" fillId="2" borderId="61" xfId="2" applyNumberFormat="1" applyFont="1" applyFill="1" applyBorder="1" applyAlignment="1" applyProtection="1">
      <alignment vertical="center"/>
    </xf>
    <xf numFmtId="177" fontId="26" fillId="2" borderId="34" xfId="2" applyNumberFormat="1" applyFont="1" applyFill="1" applyBorder="1" applyAlignment="1" applyProtection="1">
      <alignment vertical="center"/>
    </xf>
    <xf numFmtId="0" fontId="31" fillId="2" borderId="43" xfId="0" applyFont="1" applyFill="1" applyBorder="1" applyAlignment="1" applyProtection="1">
      <alignment vertical="center"/>
      <protection locked="0"/>
    </xf>
    <xf numFmtId="0" fontId="31" fillId="2" borderId="40" xfId="0" applyFont="1" applyFill="1" applyBorder="1" applyAlignment="1" applyProtection="1">
      <alignment vertical="center"/>
      <protection locked="0"/>
    </xf>
    <xf numFmtId="0" fontId="31" fillId="2" borderId="48" xfId="0" applyFont="1" applyFill="1" applyBorder="1" applyAlignment="1" applyProtection="1">
      <alignment vertical="center"/>
      <protection locked="0"/>
    </xf>
    <xf numFmtId="0" fontId="31" fillId="2" borderId="17" xfId="0" applyFont="1" applyFill="1" applyBorder="1" applyAlignment="1" applyProtection="1">
      <alignment vertical="center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31" fillId="2" borderId="32" xfId="0" applyFont="1" applyFill="1" applyBorder="1" applyAlignment="1" applyProtection="1">
      <alignment vertical="center"/>
      <protection locked="0"/>
    </xf>
    <xf numFmtId="0" fontId="31" fillId="2" borderId="33" xfId="0" applyFont="1" applyFill="1" applyBorder="1" applyAlignment="1" applyProtection="1">
      <alignment vertical="center"/>
      <protection locked="0"/>
    </xf>
    <xf numFmtId="0" fontId="31" fillId="2" borderId="34" xfId="0" applyFont="1" applyFill="1" applyBorder="1" applyAlignment="1" applyProtection="1">
      <alignment vertical="center"/>
      <protection locked="0"/>
    </xf>
    <xf numFmtId="0" fontId="31" fillId="2" borderId="35" xfId="0" applyFont="1" applyFill="1" applyBorder="1" applyAlignment="1" applyProtection="1">
      <alignment vertical="center"/>
      <protection locked="0"/>
    </xf>
    <xf numFmtId="177" fontId="12" fillId="2" borderId="22" xfId="2" applyNumberFormat="1" applyFont="1" applyFill="1" applyBorder="1" applyAlignment="1" applyProtection="1">
      <alignment horizontal="center" vertical="center"/>
    </xf>
    <xf numFmtId="177" fontId="27" fillId="2" borderId="29" xfId="2" applyNumberFormat="1" applyFont="1" applyFill="1" applyBorder="1" applyAlignment="1" applyProtection="1">
      <alignment horizontal="center" vertical="center"/>
    </xf>
    <xf numFmtId="177" fontId="19" fillId="2" borderId="68" xfId="2" applyNumberFormat="1" applyFont="1" applyFill="1" applyBorder="1" applyAlignment="1" applyProtection="1">
      <alignment horizontal="center" vertical="center"/>
    </xf>
    <xf numFmtId="177" fontId="19" fillId="2" borderId="0" xfId="2" applyNumberFormat="1" applyFont="1" applyFill="1" applyBorder="1" applyAlignment="1" applyProtection="1">
      <alignment horizontal="center" vertical="center"/>
    </xf>
    <xf numFmtId="177" fontId="32" fillId="2" borderId="0" xfId="2" applyNumberFormat="1" applyFont="1" applyFill="1" applyBorder="1" applyAlignment="1" applyProtection="1">
      <alignment vertical="center"/>
    </xf>
    <xf numFmtId="177" fontId="32" fillId="2" borderId="32" xfId="2" applyNumberFormat="1" applyFont="1" applyFill="1" applyBorder="1" applyAlignment="1" applyProtection="1">
      <alignment vertical="center"/>
    </xf>
    <xf numFmtId="0" fontId="17" fillId="0" borderId="34" xfId="0" applyFont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176" fontId="15" fillId="0" borderId="1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2" xfId="0" applyBorder="1" applyAlignment="1">
      <alignment vertical="center"/>
    </xf>
    <xf numFmtId="176" fontId="5" fillId="0" borderId="12" xfId="0" applyNumberFormat="1" applyFont="1" applyBorder="1" applyAlignment="1">
      <alignment horizontal="center" vertical="center"/>
    </xf>
    <xf numFmtId="176" fontId="4" fillId="0" borderId="61" xfId="0" applyNumberFormat="1" applyFont="1" applyBorder="1" applyAlignment="1">
      <alignment vertical="center"/>
    </xf>
    <xf numFmtId="176" fontId="5" fillId="0" borderId="61" xfId="0" applyNumberFormat="1" applyFont="1" applyBorder="1" applyAlignment="1">
      <alignment horizontal="center" vertical="center"/>
    </xf>
    <xf numFmtId="176" fontId="15" fillId="0" borderId="14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176" fontId="15" fillId="0" borderId="61" xfId="0" applyNumberFormat="1" applyFont="1" applyBorder="1" applyAlignment="1">
      <alignment vertical="center"/>
    </xf>
    <xf numFmtId="176" fontId="15" fillId="0" borderId="34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0" fontId="12" fillId="0" borderId="63" xfId="0" applyFont="1" applyBorder="1" applyAlignment="1">
      <alignment horizontal="right" vertical="center"/>
    </xf>
    <xf numFmtId="0" fontId="12" fillId="0" borderId="64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176" fontId="4" fillId="0" borderId="22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5" fillId="0" borderId="61" xfId="0" applyFont="1" applyBorder="1" applyAlignment="1">
      <alignment horizontal="center" vertical="center"/>
    </xf>
    <xf numFmtId="0" fontId="15" fillId="0" borderId="67" xfId="0" applyFont="1" applyBorder="1" applyAlignment="1">
      <alignment vertical="center"/>
    </xf>
    <xf numFmtId="0" fontId="15" fillId="0" borderId="0" xfId="0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right" vertical="center"/>
    </xf>
    <xf numFmtId="0" fontId="15" fillId="0" borderId="6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3" fillId="0" borderId="3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4" fillId="0" borderId="34" xfId="0" applyNumberFormat="1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177" fontId="26" fillId="2" borderId="21" xfId="2" applyNumberFormat="1" applyFont="1" applyFill="1" applyBorder="1" applyAlignment="1" applyProtection="1">
      <alignment horizontal="center" vertical="center"/>
    </xf>
    <xf numFmtId="177" fontId="26" fillId="2" borderId="19" xfId="2" applyNumberFormat="1" applyFont="1" applyFill="1" applyBorder="1" applyAlignment="1" applyProtection="1">
      <alignment horizontal="center" vertical="center"/>
    </xf>
    <xf numFmtId="177" fontId="26" fillId="2" borderId="18" xfId="2" applyNumberFormat="1" applyFont="1" applyFill="1" applyBorder="1" applyAlignment="1" applyProtection="1">
      <alignment horizontal="right" vertical="center"/>
      <protection locked="0"/>
    </xf>
    <xf numFmtId="177" fontId="26" fillId="2" borderId="19" xfId="2" applyNumberFormat="1" applyFont="1" applyFill="1" applyBorder="1" applyAlignment="1" applyProtection="1">
      <alignment horizontal="right" vertical="center"/>
      <protection locked="0"/>
    </xf>
    <xf numFmtId="177" fontId="26" fillId="2" borderId="21" xfId="2" applyNumberFormat="1" applyFont="1" applyFill="1" applyBorder="1" applyAlignment="1" applyProtection="1">
      <alignment horizontal="right" vertical="center"/>
      <protection locked="0"/>
    </xf>
    <xf numFmtId="177" fontId="27" fillId="2" borderId="28" xfId="2" applyNumberFormat="1" applyFont="1" applyFill="1" applyBorder="1" applyAlignment="1" applyProtection="1">
      <alignment horizontal="right" vertical="center"/>
      <protection locked="0"/>
    </xf>
    <xf numFmtId="177" fontId="27" fillId="2" borderId="19" xfId="2" applyNumberFormat="1" applyFont="1" applyFill="1" applyBorder="1" applyAlignment="1" applyProtection="1">
      <alignment horizontal="right" vertical="center"/>
      <protection locked="0"/>
    </xf>
    <xf numFmtId="0" fontId="30" fillId="2" borderId="27" xfId="0" applyFont="1" applyFill="1" applyBorder="1" applyAlignment="1" applyProtection="1">
      <alignment horizontal="center" vertical="center"/>
      <protection locked="0"/>
    </xf>
    <xf numFmtId="0" fontId="30" fillId="2" borderId="36" xfId="0" applyFont="1" applyFill="1" applyBorder="1" applyAlignment="1" applyProtection="1">
      <alignment vertical="center"/>
      <protection locked="0"/>
    </xf>
    <xf numFmtId="0" fontId="30" fillId="2" borderId="37" xfId="0" applyFont="1" applyFill="1" applyBorder="1" applyAlignment="1" applyProtection="1">
      <alignment vertical="center"/>
      <protection locked="0"/>
    </xf>
    <xf numFmtId="0" fontId="30" fillId="2" borderId="2" xfId="0" applyFont="1" applyFill="1" applyBorder="1" applyAlignment="1" applyProtection="1">
      <alignment vertical="center"/>
      <protection locked="0"/>
    </xf>
    <xf numFmtId="0" fontId="30" fillId="2" borderId="3" xfId="0" applyFont="1" applyFill="1" applyBorder="1" applyAlignment="1" applyProtection="1">
      <alignment vertical="center"/>
      <protection locked="0"/>
    </xf>
    <xf numFmtId="0" fontId="30" fillId="2" borderId="4" xfId="0" applyFont="1" applyFill="1" applyBorder="1" applyAlignment="1" applyProtection="1">
      <alignment vertical="center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center" vertical="center"/>
      <protection locked="0"/>
    </xf>
    <xf numFmtId="0" fontId="24" fillId="2" borderId="27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5" fillId="0" borderId="59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0" fillId="0" borderId="57" xfId="0" applyBorder="1" applyAlignment="1">
      <alignment horizontal="center" vertical="center"/>
    </xf>
    <xf numFmtId="0" fontId="15" fillId="2" borderId="3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4" fillId="0" borderId="45" xfId="0" applyFont="1" applyBorder="1"/>
    <xf numFmtId="0" fontId="34" fillId="2" borderId="7" xfId="0" applyFont="1" applyFill="1" applyBorder="1" applyAlignment="1" applyProtection="1">
      <alignment horizontal="right" vertical="center"/>
      <protection locked="0"/>
    </xf>
    <xf numFmtId="0" fontId="4" fillId="0" borderId="50" xfId="0" applyFont="1" applyBorder="1" applyAlignment="1">
      <alignment horizontal="center" vertical="center"/>
    </xf>
    <xf numFmtId="0" fontId="0" fillId="0" borderId="51" xfId="0" applyBorder="1"/>
    <xf numFmtId="0" fontId="0" fillId="0" borderId="17" xfId="0" applyBorder="1"/>
    <xf numFmtId="0" fontId="0" fillId="0" borderId="45" xfId="0" applyBorder="1"/>
    <xf numFmtId="0" fontId="30" fillId="2" borderId="36" xfId="0" applyFont="1" applyFill="1" applyBorder="1" applyAlignment="1" applyProtection="1">
      <alignment horizontal="right" vertical="center"/>
      <protection locked="0"/>
    </xf>
    <xf numFmtId="0" fontId="30" fillId="2" borderId="52" xfId="0" applyFont="1" applyFill="1" applyBorder="1" applyAlignment="1" applyProtection="1">
      <alignment horizontal="right" vertical="center"/>
      <protection locked="0"/>
    </xf>
    <xf numFmtId="0" fontId="4" fillId="2" borderId="31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30" fillId="2" borderId="0" xfId="0" applyFont="1" applyFill="1" applyAlignment="1" applyProtection="1">
      <alignment horizontal="right" vertical="center"/>
      <protection locked="0"/>
    </xf>
    <xf numFmtId="0" fontId="35" fillId="2" borderId="0" xfId="0" applyFont="1" applyFill="1" applyAlignment="1" applyProtection="1">
      <alignment horizontal="right" vertical="center"/>
      <protection locked="0"/>
    </xf>
    <xf numFmtId="0" fontId="35" fillId="2" borderId="54" xfId="0" applyFont="1" applyFill="1" applyBorder="1" applyAlignment="1" applyProtection="1">
      <alignment horizontal="right" vertical="center"/>
      <protection locked="0"/>
    </xf>
    <xf numFmtId="0" fontId="35" fillId="2" borderId="3" xfId="0" applyFont="1" applyFill="1" applyBorder="1" applyAlignment="1" applyProtection="1">
      <alignment horizontal="right" vertical="center"/>
      <protection locked="0"/>
    </xf>
    <xf numFmtId="0" fontId="35" fillId="2" borderId="42" xfId="0" applyFont="1" applyFill="1" applyBorder="1" applyAlignment="1" applyProtection="1">
      <alignment horizontal="right" vertical="center"/>
      <protection locked="0"/>
    </xf>
    <xf numFmtId="20" fontId="4" fillId="2" borderId="43" xfId="0" applyNumberFormat="1" applyFont="1" applyFill="1" applyBorder="1" applyAlignment="1">
      <alignment horizontal="center" vertical="center"/>
    </xf>
    <xf numFmtId="20" fontId="4" fillId="2" borderId="44" xfId="0" applyNumberFormat="1" applyFont="1" applyFill="1" applyBorder="1"/>
    <xf numFmtId="20" fontId="4" fillId="2" borderId="17" xfId="0" applyNumberFormat="1" applyFont="1" applyFill="1" applyBorder="1"/>
    <xf numFmtId="20" fontId="4" fillId="2" borderId="45" xfId="0" applyNumberFormat="1" applyFont="1" applyFill="1" applyBorder="1"/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79" fontId="28" fillId="2" borderId="39" xfId="2" applyNumberFormat="1" applyFont="1" applyFill="1" applyBorder="1" applyAlignment="1" applyProtection="1">
      <alignment vertical="center"/>
    </xf>
    <xf numFmtId="179" fontId="29" fillId="2" borderId="40" xfId="2" applyNumberFormat="1" applyFont="1" applyFill="1" applyBorder="1" applyAlignment="1" applyProtection="1">
      <alignment vertical="center"/>
    </xf>
    <xf numFmtId="179" fontId="29" fillId="2" borderId="2" xfId="2" applyNumberFormat="1" applyFont="1" applyFill="1" applyBorder="1" applyAlignment="1" applyProtection="1">
      <alignment vertical="center"/>
    </xf>
    <xf numFmtId="179" fontId="29" fillId="2" borderId="3" xfId="2" applyNumberFormat="1" applyFont="1" applyFill="1" applyBorder="1" applyAlignment="1" applyProtection="1">
      <alignment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78" fontId="25" fillId="2" borderId="39" xfId="0" applyNumberFormat="1" applyFont="1" applyFill="1" applyBorder="1" applyAlignment="1" applyProtection="1">
      <alignment horizontal="center" vertical="center"/>
      <protection locked="0"/>
    </xf>
    <xf numFmtId="178" fontId="25" fillId="2" borderId="40" xfId="0" applyNumberFormat="1" applyFont="1" applyFill="1" applyBorder="1" applyAlignment="1" applyProtection="1">
      <alignment horizontal="center" vertical="center"/>
      <protection locked="0"/>
    </xf>
    <xf numFmtId="178" fontId="25" fillId="2" borderId="41" xfId="0" applyNumberFormat="1" applyFont="1" applyFill="1" applyBorder="1" applyAlignment="1" applyProtection="1">
      <alignment horizontal="center" vertical="center"/>
      <protection locked="0"/>
    </xf>
    <xf numFmtId="178" fontId="25" fillId="2" borderId="2" xfId="0" applyNumberFormat="1" applyFont="1" applyFill="1" applyBorder="1" applyAlignment="1" applyProtection="1">
      <alignment horizontal="center" vertical="center"/>
      <protection locked="0"/>
    </xf>
    <xf numFmtId="178" fontId="25" fillId="2" borderId="3" xfId="0" applyNumberFormat="1" applyFont="1" applyFill="1" applyBorder="1" applyAlignment="1" applyProtection="1">
      <alignment horizontal="center" vertical="center"/>
      <protection locked="0"/>
    </xf>
    <xf numFmtId="178" fontId="25" fillId="2" borderId="42" xfId="0" applyNumberFormat="1" applyFont="1" applyFill="1" applyBorder="1" applyAlignment="1" applyProtection="1">
      <alignment horizontal="center" vertical="center"/>
      <protection locked="0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20" fillId="2" borderId="36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5" fillId="2" borderId="36" xfId="0" applyFont="1" applyFill="1" applyBorder="1" applyAlignment="1" applyProtection="1">
      <alignment horizontal="right" vertical="center"/>
      <protection locked="0"/>
    </xf>
    <xf numFmtId="0" fontId="35" fillId="2" borderId="52" xfId="0" applyFont="1" applyFill="1" applyBorder="1" applyAlignment="1" applyProtection="1">
      <alignment horizontal="right" vertical="center"/>
      <protection locked="0"/>
    </xf>
    <xf numFmtId="0" fontId="1" fillId="0" borderId="51" xfId="0" applyFont="1" applyBorder="1"/>
    <xf numFmtId="0" fontId="4" fillId="2" borderId="2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14" fillId="0" borderId="55" xfId="0" applyFont="1" applyBorder="1" applyAlignment="1">
      <alignment vertical="center"/>
    </xf>
    <xf numFmtId="0" fontId="14" fillId="0" borderId="9" xfId="0" applyFont="1" applyBorder="1"/>
    <xf numFmtId="0" fontId="4" fillId="0" borderId="56" xfId="0" applyFont="1" applyBorder="1" applyAlignment="1">
      <alignment horizontal="center" vertical="center"/>
    </xf>
    <xf numFmtId="0" fontId="4" fillId="0" borderId="7" xfId="0" applyFont="1" applyBorder="1"/>
    <xf numFmtId="0" fontId="4" fillId="0" borderId="57" xfId="0" applyFont="1" applyBorder="1"/>
    <xf numFmtId="0" fontId="4" fillId="0" borderId="31" xfId="0" applyFont="1" applyBorder="1" applyAlignment="1">
      <alignment horizontal="right" vertical="center"/>
    </xf>
    <xf numFmtId="0" fontId="4" fillId="0" borderId="53" xfId="0" applyFont="1" applyBorder="1" applyAlignment="1">
      <alignment horizontal="right" vertical="center"/>
    </xf>
    <xf numFmtId="0" fontId="15" fillId="0" borderId="33" xfId="0" applyFont="1" applyBorder="1" applyAlignment="1">
      <alignment horizontal="right" vertical="center" wrapText="1"/>
    </xf>
    <xf numFmtId="0" fontId="15" fillId="0" borderId="34" xfId="0" applyFont="1" applyBorder="1" applyAlignment="1">
      <alignment horizontal="right" vertical="center"/>
    </xf>
    <xf numFmtId="0" fontId="15" fillId="0" borderId="60" xfId="0" applyFont="1" applyBorder="1" applyAlignment="1">
      <alignment horizontal="right" vertical="center"/>
    </xf>
    <xf numFmtId="0" fontId="15" fillId="0" borderId="61" xfId="0" applyFont="1" applyBorder="1" applyAlignment="1">
      <alignment horizontal="right" vertical="center"/>
    </xf>
    <xf numFmtId="0" fontId="15" fillId="0" borderId="6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6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8" fillId="0" borderId="43" xfId="0" applyFont="1" applyBorder="1" applyAlignment="1">
      <alignment horizontal="center" vertical="center"/>
    </xf>
    <xf numFmtId="0" fontId="39" fillId="0" borderId="40" xfId="0" applyFont="1" applyBorder="1"/>
    <xf numFmtId="0" fontId="39" fillId="0" borderId="17" xfId="0" applyFont="1" applyBorder="1"/>
    <xf numFmtId="0" fontId="39" fillId="0" borderId="0" xfId="0" applyFont="1"/>
    <xf numFmtId="0" fontId="39" fillId="0" borderId="33" xfId="0" applyFont="1" applyBorder="1"/>
    <xf numFmtId="0" fontId="39" fillId="0" borderId="34" xfId="0" applyFont="1" applyBorder="1"/>
    <xf numFmtId="0" fontId="0" fillId="0" borderId="40" xfId="0" applyBorder="1"/>
    <xf numFmtId="0" fontId="0" fillId="0" borderId="48" xfId="0" applyBorder="1"/>
    <xf numFmtId="0" fontId="37" fillId="0" borderId="0" xfId="0" applyFont="1"/>
    <xf numFmtId="0" fontId="37" fillId="0" borderId="32" xfId="0" applyFont="1" applyBorder="1"/>
    <xf numFmtId="0" fontId="36" fillId="0" borderId="34" xfId="1" applyFont="1" applyBorder="1" applyAlignment="1" applyProtection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61" xfId="0" applyFont="1" applyBorder="1" applyAlignment="1">
      <alignment vertical="center"/>
    </xf>
    <xf numFmtId="0" fontId="14" fillId="0" borderId="62" xfId="0" applyFont="1" applyBorder="1" applyAlignment="1">
      <alignment vertical="center"/>
    </xf>
    <xf numFmtId="0" fontId="14" fillId="0" borderId="23" xfId="0" applyFont="1" applyBorder="1"/>
    <xf numFmtId="0" fontId="15" fillId="0" borderId="22" xfId="0" applyFont="1" applyBorder="1" applyAlignment="1">
      <alignment horizontal="right" vertical="center" wrapText="1"/>
    </xf>
    <xf numFmtId="0" fontId="15" fillId="0" borderId="25" xfId="0" applyFont="1" applyBorder="1" applyAlignment="1">
      <alignment horizontal="righ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topLeftCell="A13" zoomScaleNormal="100" workbookViewId="0">
      <selection activeCell="D26" sqref="D26"/>
    </sheetView>
  </sheetViews>
  <sheetFormatPr defaultColWidth="9" defaultRowHeight="13.2" x14ac:dyDescent="0.2"/>
  <cols>
    <col min="1" max="1" width="9" style="1"/>
    <col min="2" max="2" width="8.21875" style="1" customWidth="1"/>
    <col min="3" max="3" width="7.44140625" style="1" customWidth="1"/>
    <col min="4" max="5" width="9" style="1"/>
    <col min="6" max="6" width="10" style="1" bestFit="1" customWidth="1"/>
    <col min="7" max="7" width="8.44140625" style="1" customWidth="1"/>
    <col min="8" max="8" width="10.77734375" style="1" customWidth="1"/>
    <col min="9" max="9" width="13.88671875" style="1" customWidth="1"/>
    <col min="10" max="12" width="9" style="1"/>
    <col min="13" max="13" width="9.6640625" style="1" customWidth="1"/>
    <col min="14" max="16384" width="9" style="1"/>
  </cols>
  <sheetData>
    <row r="1" spans="1:13" ht="38.25" customHeight="1" thickBot="1" x14ac:dyDescent="0.25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120" t="s">
        <v>51</v>
      </c>
      <c r="K1" s="120"/>
      <c r="L1" s="120"/>
      <c r="M1" s="120"/>
    </row>
    <row r="2" spans="1:13" ht="20.25" customHeight="1" x14ac:dyDescent="0.2">
      <c r="A2" s="137" t="s">
        <v>0</v>
      </c>
      <c r="B2" s="138"/>
      <c r="C2" s="149"/>
      <c r="D2" s="150"/>
      <c r="E2" s="150"/>
      <c r="F2" s="150"/>
      <c r="G2" s="151"/>
      <c r="H2" s="141" t="s">
        <v>10</v>
      </c>
      <c r="I2" s="143">
        <f>SUM(F13:F15,F17:F21,F24:F26,L13:L15,L18)</f>
        <v>0</v>
      </c>
      <c r="J2" s="144"/>
      <c r="K2" s="144"/>
      <c r="L2" s="144"/>
      <c r="M2" s="147" t="s">
        <v>4</v>
      </c>
    </row>
    <row r="3" spans="1:13" ht="20.25" customHeight="1" x14ac:dyDescent="0.2">
      <c r="A3" s="139"/>
      <c r="B3" s="140"/>
      <c r="C3" s="152"/>
      <c r="D3" s="153"/>
      <c r="E3" s="153"/>
      <c r="F3" s="153"/>
      <c r="G3" s="154"/>
      <c r="H3" s="142"/>
      <c r="I3" s="145"/>
      <c r="J3" s="146"/>
      <c r="K3" s="146"/>
      <c r="L3" s="146"/>
      <c r="M3" s="148"/>
    </row>
    <row r="4" spans="1:13" ht="28.5" customHeight="1" x14ac:dyDescent="0.2">
      <c r="A4" s="124" t="s">
        <v>14</v>
      </c>
      <c r="B4" s="125"/>
      <c r="C4" s="36" t="s">
        <v>15</v>
      </c>
      <c r="D4" s="128"/>
      <c r="E4" s="128"/>
      <c r="F4" s="128"/>
      <c r="G4" s="129"/>
      <c r="H4" s="109" t="s">
        <v>34</v>
      </c>
      <c r="I4" s="155"/>
      <c r="J4" s="156"/>
      <c r="K4" s="156"/>
      <c r="L4" s="6"/>
      <c r="M4" s="7"/>
    </row>
    <row r="5" spans="1:13" ht="22.5" customHeight="1" x14ac:dyDescent="0.2">
      <c r="A5" s="126"/>
      <c r="B5" s="127"/>
      <c r="C5" s="131" t="s">
        <v>16</v>
      </c>
      <c r="D5" s="132" t="s">
        <v>45</v>
      </c>
      <c r="E5" s="133"/>
      <c r="F5" s="133"/>
      <c r="G5" s="134"/>
      <c r="H5" s="130"/>
      <c r="I5" s="157"/>
      <c r="J5" s="158"/>
      <c r="K5" s="158"/>
      <c r="L5" s="8"/>
      <c r="M5" s="4"/>
    </row>
    <row r="6" spans="1:13" ht="22.5" customHeight="1" x14ac:dyDescent="0.2">
      <c r="A6" s="126"/>
      <c r="B6" s="127"/>
      <c r="C6" s="131"/>
      <c r="D6" s="135"/>
      <c r="E6" s="135"/>
      <c r="F6" s="135"/>
      <c r="G6" s="136"/>
      <c r="H6" s="109" t="s">
        <v>17</v>
      </c>
      <c r="I6" s="99"/>
      <c r="J6" s="100"/>
      <c r="K6" s="100"/>
      <c r="L6" s="100"/>
      <c r="M6" s="101"/>
    </row>
    <row r="7" spans="1:13" ht="24.75" customHeight="1" x14ac:dyDescent="0.2">
      <c r="A7" s="121" t="s">
        <v>18</v>
      </c>
      <c r="B7" s="122"/>
      <c r="C7" s="37" t="s">
        <v>19</v>
      </c>
      <c r="D7" s="123"/>
      <c r="E7" s="123"/>
      <c r="F7" s="162" t="s">
        <v>49</v>
      </c>
      <c r="G7" s="163"/>
      <c r="H7" s="159"/>
      <c r="I7" s="102"/>
      <c r="J7" s="103"/>
      <c r="K7" s="103"/>
      <c r="L7" s="103"/>
      <c r="M7" s="104"/>
    </row>
    <row r="8" spans="1:13" ht="32.25" customHeight="1" x14ac:dyDescent="0.2">
      <c r="A8" s="124" t="s">
        <v>20</v>
      </c>
      <c r="B8" s="166"/>
      <c r="C8" s="167" t="s">
        <v>16</v>
      </c>
      <c r="D8" s="128" t="s">
        <v>36</v>
      </c>
      <c r="E8" s="164"/>
      <c r="F8" s="164"/>
      <c r="G8" s="165"/>
      <c r="H8" s="38" t="s">
        <v>9</v>
      </c>
      <c r="I8" s="105"/>
      <c r="J8" s="106"/>
      <c r="K8" s="106"/>
      <c r="L8" s="9"/>
      <c r="M8" s="10"/>
    </row>
    <row r="9" spans="1:13" ht="32.25" customHeight="1" x14ac:dyDescent="0.2">
      <c r="A9" s="170" t="s">
        <v>2</v>
      </c>
      <c r="B9" s="122"/>
      <c r="C9" s="131"/>
      <c r="D9" s="135"/>
      <c r="E9" s="135"/>
      <c r="F9" s="135"/>
      <c r="G9" s="136"/>
      <c r="H9" s="109" t="s">
        <v>3</v>
      </c>
      <c r="I9" s="107"/>
      <c r="J9" s="108"/>
      <c r="K9" s="108"/>
      <c r="L9" s="11"/>
      <c r="M9" s="12"/>
    </row>
    <row r="10" spans="1:13" ht="24" customHeight="1" x14ac:dyDescent="0.2">
      <c r="A10" s="121" t="s">
        <v>18</v>
      </c>
      <c r="B10" s="122"/>
      <c r="C10" s="37" t="s">
        <v>19</v>
      </c>
      <c r="D10" s="123"/>
      <c r="E10" s="123"/>
      <c r="F10" s="162" t="s">
        <v>49</v>
      </c>
      <c r="G10" s="163"/>
      <c r="H10" s="110"/>
      <c r="I10" s="2" t="s">
        <v>35</v>
      </c>
      <c r="J10" s="3" t="s">
        <v>5</v>
      </c>
      <c r="K10" s="13" t="s">
        <v>1</v>
      </c>
      <c r="L10" s="13" t="s">
        <v>13</v>
      </c>
      <c r="M10" s="4" t="s">
        <v>12</v>
      </c>
    </row>
    <row r="11" spans="1:13" ht="21.75" customHeight="1" x14ac:dyDescent="0.2">
      <c r="A11" s="173" t="s">
        <v>6</v>
      </c>
      <c r="B11" s="174"/>
      <c r="C11" s="175"/>
      <c r="D11" s="39" t="s">
        <v>52</v>
      </c>
      <c r="E11" s="40" t="s">
        <v>8</v>
      </c>
      <c r="F11" s="160" t="s">
        <v>7</v>
      </c>
      <c r="G11" s="161"/>
      <c r="H11" s="115" t="s">
        <v>6</v>
      </c>
      <c r="I11" s="119"/>
      <c r="J11" s="39" t="s">
        <v>52</v>
      </c>
      <c r="K11" s="39" t="s">
        <v>8</v>
      </c>
      <c r="L11" s="115" t="s">
        <v>7</v>
      </c>
      <c r="M11" s="116"/>
    </row>
    <row r="12" spans="1:13" ht="28.5" customHeight="1" x14ac:dyDescent="0.2">
      <c r="A12" s="171" t="s">
        <v>42</v>
      </c>
      <c r="B12" s="172"/>
      <c r="C12" s="172"/>
      <c r="D12" s="41"/>
      <c r="E12" s="42"/>
      <c r="F12" s="43"/>
      <c r="G12" s="44"/>
      <c r="H12" s="117" t="s">
        <v>50</v>
      </c>
      <c r="I12" s="118"/>
      <c r="J12" s="41"/>
      <c r="K12" s="45"/>
      <c r="L12" s="46"/>
      <c r="M12" s="47"/>
    </row>
    <row r="13" spans="1:13" ht="28.5" customHeight="1" x14ac:dyDescent="0.2">
      <c r="A13" s="48">
        <v>8031</v>
      </c>
      <c r="B13" s="168" t="s">
        <v>22</v>
      </c>
      <c r="C13" s="169"/>
      <c r="D13" s="49">
        <v>2500</v>
      </c>
      <c r="E13" s="50" t="s">
        <v>21</v>
      </c>
      <c r="F13" s="94"/>
      <c r="G13" s="66" t="str">
        <f>IF(F13&lt;=D13,"枚","over")</f>
        <v>枚</v>
      </c>
      <c r="H13" s="111" t="s">
        <v>37</v>
      </c>
      <c r="I13" s="113"/>
      <c r="J13" s="49">
        <v>750</v>
      </c>
      <c r="K13" s="69" t="s">
        <v>21</v>
      </c>
      <c r="L13" s="97"/>
      <c r="M13" s="75" t="str">
        <f>IF(L13&lt;=J13,"枚","over")</f>
        <v>枚</v>
      </c>
    </row>
    <row r="14" spans="1:13" ht="28.5" customHeight="1" x14ac:dyDescent="0.2">
      <c r="A14" s="48">
        <v>8032</v>
      </c>
      <c r="B14" s="168" t="s">
        <v>23</v>
      </c>
      <c r="C14" s="169"/>
      <c r="D14" s="49">
        <v>1840</v>
      </c>
      <c r="E14" s="50" t="s">
        <v>21</v>
      </c>
      <c r="F14" s="94"/>
      <c r="G14" s="66" t="str">
        <f>IF(F14&lt;=D14,"枚","over")</f>
        <v>枚</v>
      </c>
      <c r="H14" s="111" t="s">
        <v>38</v>
      </c>
      <c r="I14" s="112"/>
      <c r="J14" s="49">
        <v>1240</v>
      </c>
      <c r="K14" s="69" t="s">
        <v>29</v>
      </c>
      <c r="L14" s="98"/>
      <c r="M14" s="75" t="str">
        <f t="shared" ref="M14:M15" si="0">IF(L14&lt;=J14,"枚","over")</f>
        <v>枚</v>
      </c>
    </row>
    <row r="15" spans="1:13" ht="28.5" customHeight="1" x14ac:dyDescent="0.2">
      <c r="A15" s="48">
        <v>8120</v>
      </c>
      <c r="B15" s="168" t="s">
        <v>47</v>
      </c>
      <c r="C15" s="169"/>
      <c r="D15" s="49">
        <v>960</v>
      </c>
      <c r="E15" s="50" t="s">
        <v>21</v>
      </c>
      <c r="F15" s="94"/>
      <c r="G15" s="66" t="str">
        <f>IF(F15&lt;=D15,"枚","over")</f>
        <v>枚</v>
      </c>
      <c r="H15" s="113" t="s">
        <v>39</v>
      </c>
      <c r="I15" s="114"/>
      <c r="J15" s="49">
        <v>170</v>
      </c>
      <c r="K15" s="69" t="s">
        <v>24</v>
      </c>
      <c r="L15" s="98"/>
      <c r="M15" s="75" t="str">
        <f t="shared" si="0"/>
        <v>枚</v>
      </c>
    </row>
    <row r="16" spans="1:13" ht="19.5" customHeight="1" x14ac:dyDescent="0.2">
      <c r="A16" s="51"/>
      <c r="B16" s="52"/>
      <c r="C16" s="53"/>
      <c r="D16" s="54"/>
      <c r="E16" s="54"/>
      <c r="F16" s="5"/>
      <c r="H16" s="111"/>
      <c r="I16" s="112"/>
      <c r="J16" s="49"/>
      <c r="K16" s="69"/>
      <c r="L16" s="30"/>
      <c r="M16" s="75"/>
    </row>
    <row r="17" spans="1:13" ht="28.5" customHeight="1" x14ac:dyDescent="0.2">
      <c r="A17" s="48">
        <v>8041</v>
      </c>
      <c r="B17" s="168" t="s">
        <v>25</v>
      </c>
      <c r="C17" s="169"/>
      <c r="D17" s="49">
        <v>540</v>
      </c>
      <c r="E17" s="55" t="s">
        <v>26</v>
      </c>
      <c r="F17" s="94"/>
      <c r="G17" s="66" t="str">
        <f t="shared" ref="G17:G19" si="1">IF(F17&lt;=D17,"枚","over")</f>
        <v>枚</v>
      </c>
      <c r="H17" s="201" t="s">
        <v>43</v>
      </c>
      <c r="I17" s="201"/>
      <c r="J17" s="71"/>
      <c r="K17" s="72"/>
      <c r="L17" s="29"/>
      <c r="M17" s="76"/>
    </row>
    <row r="18" spans="1:13" ht="28.5" customHeight="1" x14ac:dyDescent="0.2">
      <c r="A18" s="48">
        <v>8042</v>
      </c>
      <c r="B18" s="168" t="s">
        <v>27</v>
      </c>
      <c r="C18" s="169"/>
      <c r="D18" s="49">
        <v>530</v>
      </c>
      <c r="E18" s="55" t="s">
        <v>26</v>
      </c>
      <c r="F18" s="95"/>
      <c r="G18" s="66" t="str">
        <f t="shared" si="1"/>
        <v>枚</v>
      </c>
      <c r="H18" s="73" t="s">
        <v>40</v>
      </c>
      <c r="I18" s="70"/>
      <c r="J18" s="49">
        <v>870</v>
      </c>
      <c r="K18" s="74" t="s">
        <v>46</v>
      </c>
      <c r="L18" s="98"/>
      <c r="M18" s="75" t="str">
        <f t="shared" ref="M18" si="2">IF(L18&lt;=J18,"枚","over")</f>
        <v>枚</v>
      </c>
    </row>
    <row r="19" spans="1:13" ht="28.5" customHeight="1" x14ac:dyDescent="0.2">
      <c r="A19" s="48">
        <v>8043</v>
      </c>
      <c r="B19" s="168" t="s">
        <v>28</v>
      </c>
      <c r="C19" s="169"/>
      <c r="D19" s="49">
        <v>800</v>
      </c>
      <c r="E19" s="55" t="s">
        <v>26</v>
      </c>
      <c r="F19" s="95"/>
      <c r="G19" s="66" t="str">
        <f t="shared" si="1"/>
        <v>枚</v>
      </c>
      <c r="L19" s="16"/>
      <c r="M19" s="76"/>
    </row>
    <row r="20" spans="1:13" ht="28.5" customHeight="1" x14ac:dyDescent="0.2">
      <c r="A20" s="48">
        <v>8055</v>
      </c>
      <c r="B20" s="168" t="s">
        <v>30</v>
      </c>
      <c r="C20" s="169"/>
      <c r="D20" s="49">
        <v>130</v>
      </c>
      <c r="E20" s="55" t="s">
        <v>26</v>
      </c>
      <c r="F20" s="95"/>
      <c r="G20" s="66" t="str">
        <f t="shared" ref="G20" si="3">IF(F20&lt;=D20,"枚","over")</f>
        <v>枚</v>
      </c>
      <c r="H20" s="202"/>
      <c r="I20" s="202"/>
      <c r="J20" s="56"/>
      <c r="K20" s="77"/>
      <c r="L20" s="31"/>
      <c r="M20" s="76"/>
    </row>
    <row r="21" spans="1:13" ht="28.5" customHeight="1" x14ac:dyDescent="0.2">
      <c r="A21" s="48"/>
      <c r="B21" s="168"/>
      <c r="C21" s="169"/>
      <c r="D21" s="49"/>
      <c r="E21" s="55"/>
      <c r="F21" s="95"/>
      <c r="G21" s="66"/>
      <c r="H21" s="78"/>
      <c r="I21" s="79"/>
      <c r="J21" s="80"/>
      <c r="K21" s="81"/>
      <c r="L21" s="17"/>
      <c r="M21" s="82"/>
    </row>
    <row r="22" spans="1:13" ht="20.25" customHeight="1" x14ac:dyDescent="0.2">
      <c r="A22" s="48"/>
      <c r="B22" s="168"/>
      <c r="C22" s="169"/>
      <c r="D22" s="49"/>
      <c r="E22" s="55"/>
      <c r="F22" s="93"/>
      <c r="G22" s="66"/>
      <c r="H22" s="83"/>
      <c r="I22" s="84"/>
      <c r="J22" s="80"/>
      <c r="K22" s="81"/>
      <c r="L22" s="17"/>
      <c r="M22" s="82"/>
    </row>
    <row r="23" spans="1:13" ht="28.5" customHeight="1" x14ac:dyDescent="0.2">
      <c r="A23" s="203" t="s">
        <v>41</v>
      </c>
      <c r="B23" s="204"/>
      <c r="C23" s="204"/>
      <c r="D23" s="49"/>
      <c r="E23" s="55"/>
      <c r="F23" s="93"/>
      <c r="G23" s="66"/>
      <c r="H23" s="182"/>
      <c r="I23" s="183"/>
      <c r="J23" s="80"/>
      <c r="K23" s="81"/>
      <c r="L23" s="33"/>
      <c r="M23" s="34"/>
    </row>
    <row r="24" spans="1:13" ht="28.5" customHeight="1" x14ac:dyDescent="0.2">
      <c r="A24" s="48">
        <v>8140</v>
      </c>
      <c r="B24" s="168" t="s">
        <v>48</v>
      </c>
      <c r="C24" s="169"/>
      <c r="D24" s="58">
        <v>70</v>
      </c>
      <c r="E24" s="59" t="s">
        <v>26</v>
      </c>
      <c r="F24" s="96"/>
      <c r="G24" s="66" t="str">
        <f t="shared" ref="G24:G26" si="4">IF(F24&lt;=D24,"枚","over")</f>
        <v>枚</v>
      </c>
      <c r="H24" s="182"/>
      <c r="I24" s="183"/>
      <c r="J24" s="80"/>
      <c r="K24" s="81"/>
      <c r="L24" s="17"/>
      <c r="M24" s="82"/>
    </row>
    <row r="25" spans="1:13" ht="28.5" customHeight="1" x14ac:dyDescent="0.2">
      <c r="A25" s="60">
        <v>8170</v>
      </c>
      <c r="B25" s="168" t="s">
        <v>53</v>
      </c>
      <c r="C25" s="169"/>
      <c r="D25" s="58">
        <v>2400</v>
      </c>
      <c r="E25" s="55" t="s">
        <v>29</v>
      </c>
      <c r="F25" s="95"/>
      <c r="G25" s="66" t="str">
        <f t="shared" si="4"/>
        <v>枚</v>
      </c>
      <c r="H25" s="184"/>
      <c r="I25" s="185"/>
      <c r="J25" s="85"/>
      <c r="K25" s="81"/>
      <c r="L25" s="32"/>
      <c r="M25" s="86"/>
    </row>
    <row r="26" spans="1:13" ht="28.5" customHeight="1" x14ac:dyDescent="0.2">
      <c r="A26" s="61">
        <v>8180</v>
      </c>
      <c r="B26" s="205" t="s">
        <v>54</v>
      </c>
      <c r="C26" s="206"/>
      <c r="D26" s="58">
        <v>500</v>
      </c>
      <c r="E26" s="62" t="s">
        <v>26</v>
      </c>
      <c r="F26" s="95"/>
      <c r="G26" s="66" t="str">
        <f t="shared" si="4"/>
        <v>枚</v>
      </c>
      <c r="H26" s="182"/>
      <c r="I26" s="183"/>
      <c r="J26" s="80"/>
      <c r="K26" s="81"/>
      <c r="L26" s="17"/>
      <c r="M26" s="82"/>
    </row>
    <row r="27" spans="1:13" ht="28.5" customHeight="1" x14ac:dyDescent="0.2">
      <c r="A27" s="48"/>
      <c r="B27" s="168"/>
      <c r="C27" s="169"/>
      <c r="D27" s="58"/>
      <c r="E27" s="59"/>
      <c r="F27" s="92"/>
      <c r="G27" s="66"/>
      <c r="H27" s="182"/>
      <c r="I27" s="183"/>
      <c r="J27" s="80"/>
      <c r="K27" s="81"/>
      <c r="L27" s="33"/>
      <c r="M27" s="34"/>
    </row>
    <row r="28" spans="1:13" ht="28.5" customHeight="1" x14ac:dyDescent="0.2">
      <c r="A28" s="180"/>
      <c r="B28" s="181"/>
      <c r="C28" s="181"/>
      <c r="D28" s="63"/>
      <c r="E28" s="57"/>
      <c r="F28" s="18"/>
      <c r="G28" s="67"/>
      <c r="H28" s="176"/>
      <c r="I28" s="177"/>
      <c r="J28" s="87"/>
      <c r="K28" s="85"/>
      <c r="L28" s="14"/>
      <c r="M28" s="88"/>
    </row>
    <row r="29" spans="1:13" ht="30.75" customHeight="1" thickBot="1" x14ac:dyDescent="0.25">
      <c r="A29" s="178"/>
      <c r="B29" s="179"/>
      <c r="C29" s="179"/>
      <c r="D29" s="64"/>
      <c r="E29" s="65"/>
      <c r="F29" s="19"/>
      <c r="G29" s="68"/>
      <c r="H29" s="199"/>
      <c r="I29" s="200"/>
      <c r="J29" s="89"/>
      <c r="K29" s="90"/>
      <c r="L29" s="15"/>
      <c r="M29" s="91"/>
    </row>
    <row r="30" spans="1:13" ht="23.25" customHeight="1" x14ac:dyDescent="0.2">
      <c r="A30" s="20" t="s">
        <v>31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</row>
    <row r="31" spans="1:13" ht="23.25" customHeight="1" x14ac:dyDescent="0.2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</row>
    <row r="32" spans="1:13" ht="23.25" customHeight="1" x14ac:dyDescent="0.2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/>
    </row>
    <row r="33" spans="1:13" ht="23.25" customHeight="1" x14ac:dyDescent="0.2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/>
    </row>
    <row r="34" spans="1:13" ht="23.25" customHeight="1" x14ac:dyDescent="0.2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</row>
    <row r="35" spans="1:13" ht="23.25" customHeight="1" x14ac:dyDescent="0.2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</row>
    <row r="36" spans="1:13" ht="23.25" customHeight="1" x14ac:dyDescent="0.2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</row>
    <row r="37" spans="1:13" ht="23.25" customHeight="1" thickBo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/>
    </row>
    <row r="38" spans="1:13" ht="22.5" customHeight="1" x14ac:dyDescent="0.2">
      <c r="A38" s="186" t="s">
        <v>33</v>
      </c>
      <c r="B38" s="187"/>
      <c r="C38" s="187"/>
      <c r="D38" s="187"/>
      <c r="E38" s="187"/>
      <c r="F38" s="187"/>
      <c r="G38" s="187"/>
      <c r="H38" s="187"/>
      <c r="I38" s="192" t="s">
        <v>11</v>
      </c>
      <c r="J38" s="192"/>
      <c r="K38" s="192"/>
      <c r="L38" s="192"/>
      <c r="M38" s="193"/>
    </row>
    <row r="39" spans="1:13" ht="22.5" customHeight="1" x14ac:dyDescent="0.2">
      <c r="A39" s="188"/>
      <c r="B39" s="189"/>
      <c r="C39" s="189"/>
      <c r="D39" s="189"/>
      <c r="E39" s="189"/>
      <c r="F39" s="189"/>
      <c r="G39" s="189"/>
      <c r="H39" s="189"/>
      <c r="I39" s="194" t="s">
        <v>44</v>
      </c>
      <c r="J39" s="194"/>
      <c r="K39" s="194"/>
      <c r="L39" s="194"/>
      <c r="M39" s="195"/>
    </row>
    <row r="40" spans="1:13" ht="23.25" customHeight="1" thickBot="1" x14ac:dyDescent="0.25">
      <c r="A40" s="190"/>
      <c r="B40" s="191"/>
      <c r="C40" s="191"/>
      <c r="D40" s="191"/>
      <c r="E40" s="191"/>
      <c r="F40" s="191"/>
      <c r="G40" s="191"/>
      <c r="H40" s="191"/>
      <c r="I40" s="196" t="s">
        <v>32</v>
      </c>
      <c r="J40" s="197"/>
      <c r="K40" s="197"/>
      <c r="L40" s="197"/>
      <c r="M40" s="198"/>
    </row>
  </sheetData>
  <sheetProtection sheet="1" objects="1" scenarios="1"/>
  <mergeCells count="67">
    <mergeCell ref="B18:C18"/>
    <mergeCell ref="B17:C17"/>
    <mergeCell ref="B27:C27"/>
    <mergeCell ref="H17:I17"/>
    <mergeCell ref="B19:C19"/>
    <mergeCell ref="B20:C20"/>
    <mergeCell ref="B21:C21"/>
    <mergeCell ref="B22:C22"/>
    <mergeCell ref="H20:I20"/>
    <mergeCell ref="A23:C23"/>
    <mergeCell ref="H26:I26"/>
    <mergeCell ref="H27:I27"/>
    <mergeCell ref="B24:C24"/>
    <mergeCell ref="B25:C25"/>
    <mergeCell ref="B26:C26"/>
    <mergeCell ref="H23:I23"/>
    <mergeCell ref="A38:H40"/>
    <mergeCell ref="I38:M38"/>
    <mergeCell ref="I39:M39"/>
    <mergeCell ref="I40:M40"/>
    <mergeCell ref="H29:I29"/>
    <mergeCell ref="H28:I28"/>
    <mergeCell ref="A29:C29"/>
    <mergeCell ref="A28:C28"/>
    <mergeCell ref="H24:I24"/>
    <mergeCell ref="H25:I25"/>
    <mergeCell ref="B13:C13"/>
    <mergeCell ref="B14:C14"/>
    <mergeCell ref="B15:C15"/>
    <mergeCell ref="A9:B9"/>
    <mergeCell ref="A12:C12"/>
    <mergeCell ref="A11:C11"/>
    <mergeCell ref="F11:G11"/>
    <mergeCell ref="A10:B10"/>
    <mergeCell ref="D10:E10"/>
    <mergeCell ref="F7:G7"/>
    <mergeCell ref="F10:G10"/>
    <mergeCell ref="D8:G9"/>
    <mergeCell ref="A8:B8"/>
    <mergeCell ref="C8:C9"/>
    <mergeCell ref="J1:M1"/>
    <mergeCell ref="A7:B7"/>
    <mergeCell ref="D7:E7"/>
    <mergeCell ref="A4:B6"/>
    <mergeCell ref="D4:G4"/>
    <mergeCell ref="H4:H5"/>
    <mergeCell ref="C5:C6"/>
    <mergeCell ref="D5:G6"/>
    <mergeCell ref="A2:B3"/>
    <mergeCell ref="H2:H3"/>
    <mergeCell ref="I2:L3"/>
    <mergeCell ref="M2:M3"/>
    <mergeCell ref="C2:G3"/>
    <mergeCell ref="I4:K4"/>
    <mergeCell ref="I5:K5"/>
    <mergeCell ref="H6:H7"/>
    <mergeCell ref="I6:M7"/>
    <mergeCell ref="I8:K8"/>
    <mergeCell ref="I9:K9"/>
    <mergeCell ref="H9:H10"/>
    <mergeCell ref="H16:I16"/>
    <mergeCell ref="H13:I13"/>
    <mergeCell ref="H14:I14"/>
    <mergeCell ref="H15:I15"/>
    <mergeCell ref="L11:M11"/>
    <mergeCell ref="H12:I12"/>
    <mergeCell ref="H11:I11"/>
  </mergeCells>
  <phoneticPr fontId="2"/>
  <dataValidations count="4">
    <dataValidation type="list" allowBlank="1" showInputMessage="1" showErrorMessage="1" promptTitle="選択してください" sqref="I4:K4" xr:uid="{00000000-0002-0000-0000-000000000000}">
      <formula1>"B5,A4,B4,B3,B2,B全"</formula1>
    </dataValidation>
    <dataValidation type="list" allowBlank="1" showInputMessage="1" showErrorMessage="1" sqref="I5" xr:uid="{00000000-0002-0000-0000-000001000000}">
      <formula1>"(厚手),(変形),(その他)"</formula1>
    </dataValidation>
    <dataValidation type="list" allowBlank="1" showInputMessage="1" showErrorMessage="1" sqref="I8" xr:uid="{00000000-0002-0000-0000-000002000000}">
      <formula1>"広告主,代理店,印刷所,その他"</formula1>
    </dataValidation>
    <dataValidation type="list" allowBlank="1" showInputMessage="1" showErrorMessage="1" sqref="I9" xr:uid="{00000000-0002-0000-0000-000003000000}">
      <formula1>"即金,持参,振込,その他"</formula1>
    </dataValidation>
  </dataValidations>
  <printOptions horizontalCentered="1" verticalCentered="1"/>
  <pageMargins left="0.78740157480314965" right="0.31" top="0.98425196850393704" bottom="0.98425196850393704" header="0.51181102362204722" footer="0.51181102362204722"/>
  <pageSetup paperSize="9" scale="7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中信地区他紙系</vt:lpstr>
      <vt:lpstr>中信地区他紙系!Print_Area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</dc:creator>
  <cp:lastModifiedBy>松本専売所P017</cp:lastModifiedBy>
  <cp:lastPrinted>2025-10-24T00:40:03Z</cp:lastPrinted>
  <dcterms:created xsi:type="dcterms:W3CDTF">2006-07-18T04:00:09Z</dcterms:created>
  <dcterms:modified xsi:type="dcterms:W3CDTF">2026-04-22T09:06:48Z</dcterms:modified>
</cp:coreProperties>
</file>